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1840" windowHeight="1257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5" i="1"/>
  <c r="G44"/>
  <c r="G43"/>
  <c r="G42"/>
  <c r="G41"/>
  <c r="G40"/>
  <c r="G22" l="1"/>
  <c r="G23"/>
  <c r="G24"/>
  <c r="G25"/>
  <c r="G26"/>
  <c r="G27"/>
  <c r="G28"/>
  <c r="G29"/>
  <c r="G30"/>
  <c r="G31"/>
  <c r="G32"/>
  <c r="G33"/>
  <c r="G34"/>
  <c r="G35"/>
  <c r="G36"/>
  <c r="G21"/>
  <c r="G13"/>
  <c r="G14"/>
  <c r="G15"/>
  <c r="G16"/>
  <c r="G17"/>
  <c r="G18"/>
  <c r="G19"/>
  <c r="G12"/>
  <c r="N47"/>
  <c r="P47"/>
  <c r="K47"/>
  <c r="X47"/>
  <c r="Y47"/>
  <c r="Z47"/>
  <c r="AA47"/>
  <c r="AB47"/>
  <c r="AC47"/>
  <c r="AD47"/>
  <c r="AE47"/>
  <c r="AF47"/>
  <c r="W47"/>
  <c r="T47"/>
  <c r="U47"/>
  <c r="V47"/>
  <c r="S47"/>
  <c r="R47"/>
  <c r="Q47"/>
  <c r="O47"/>
  <c r="M47"/>
  <c r="J47"/>
  <c r="I47"/>
  <c r="G47" l="1"/>
</calcChain>
</file>

<file path=xl/sharedStrings.xml><?xml version="1.0" encoding="utf-8"?>
<sst xmlns="http://schemas.openxmlformats.org/spreadsheetml/2006/main" count="124" uniqueCount="74">
  <si>
    <t>A. PRZEDMIOTY PODSTAWOWE</t>
  </si>
  <si>
    <t>B. PRZEDMIOTY KIERUNKOWE</t>
  </si>
  <si>
    <t>C. PRZEDMIOTY DO WYBORU/MODUŁ    W ZAKRESIE</t>
  </si>
  <si>
    <t>D. INNE PRZEDMIOTY OBOWIĄZKOWE</t>
  </si>
  <si>
    <t>Razem:</t>
  </si>
  <si>
    <t>kod przedmiotu</t>
  </si>
  <si>
    <t>nazwa przedmiotu</t>
  </si>
  <si>
    <t>Forma        Zaliczenia</t>
  </si>
  <si>
    <t>suma</t>
  </si>
  <si>
    <t>W</t>
  </si>
  <si>
    <t>K</t>
  </si>
  <si>
    <t>ĆW</t>
  </si>
  <si>
    <t>S</t>
  </si>
  <si>
    <t>ECTS</t>
  </si>
  <si>
    <t>Semestr I</t>
  </si>
  <si>
    <t>Semestr II</t>
  </si>
  <si>
    <t>Semestr III</t>
  </si>
  <si>
    <t>Semestr IV</t>
  </si>
  <si>
    <t>liczba godzin i punktów ECTS w semestrze</t>
  </si>
  <si>
    <t xml:space="preserve">Zasady ustroju politycznego państwa  </t>
  </si>
  <si>
    <t>Postępowanie sądowo-administracyjne</t>
  </si>
  <si>
    <t>ogólna liczba godzin/pkt. ECTS</t>
  </si>
  <si>
    <t>Publiczne prawo konkurencji</t>
  </si>
  <si>
    <t>Historia myśli ustrojowo-administracyjnej i socjologiczno-ekonomicznej</t>
  </si>
  <si>
    <t xml:space="preserve">System ochrony prawnej w UE </t>
  </si>
  <si>
    <t>Prawo karne skarbowe - część materialna</t>
  </si>
  <si>
    <t>Polityka społeczna i system ubezpieczeń społecznych</t>
  </si>
  <si>
    <t>Postępowanie w sprawach o przestępstwa i wykroczenia skarbowe</t>
  </si>
  <si>
    <t>Kontrola administracji</t>
  </si>
  <si>
    <t xml:space="preserve">Prawo organizacji międzynarodowych </t>
  </si>
  <si>
    <t>Dostęp do informacji</t>
  </si>
  <si>
    <t>Prawo zagospodarowania przestrzennego</t>
  </si>
  <si>
    <t>Dzieje kultury administracyjno-prawnej</t>
  </si>
  <si>
    <t>Prawo ochrony zabytków</t>
  </si>
  <si>
    <t>Gospodarka komunalna</t>
  </si>
  <si>
    <t>Prawo finansowe UE</t>
  </si>
  <si>
    <t xml:space="preserve">Tworzenie aktów prawa miejscowego </t>
  </si>
  <si>
    <t>Międzynarodowe prawo ochrony środowiska</t>
  </si>
  <si>
    <t xml:space="preserve">Europejskie prawo wyznaniowe </t>
  </si>
  <si>
    <t>Europejskie prawo gospodarcze i handlowe</t>
  </si>
  <si>
    <t>Prawo o cudzoziemcach</t>
  </si>
  <si>
    <t>Prawo pomocy społecznej</t>
  </si>
  <si>
    <t>Reglamentacja działalności gospodarcze</t>
  </si>
  <si>
    <t>Wykład monograficzny otwarty**</t>
  </si>
  <si>
    <t xml:space="preserve">Wykład monograficzny otwarty </t>
  </si>
  <si>
    <t>Badania naukowe</t>
  </si>
  <si>
    <t>Seminarium magisterskie</t>
  </si>
  <si>
    <t>E</t>
  </si>
  <si>
    <t>Z/O</t>
  </si>
  <si>
    <t>*Student ma obowiązek w semestrze od 2 do 4 semestru zrealizować jeden przedmiot z ogólnouczelnianych kursów stałych za 2 pkt ECTS, poszerzający wiedzę o dziedziny nie związane ze studiowanym kierunkiem (ilość godzin w zależności od wybranego kursu).</t>
  </si>
  <si>
    <t>**Wykłady monograficzne otwarte - do wyboru 3 z 4 / co najmniej jeden wykład w języku obcym jest wykładem obowiązkowym:</t>
  </si>
  <si>
    <t>2. Wykład monograficzny otwarty w języku obcym zgodnie z treścią programową</t>
  </si>
  <si>
    <t>Harmonogram studiów</t>
  </si>
  <si>
    <t>Profil kształcenia: ogólnoakademicki</t>
  </si>
  <si>
    <t>cykl dydaktyczny: 2019/2020</t>
  </si>
  <si>
    <t>Kierunek: Administracja II st.</t>
  </si>
  <si>
    <t>Forma studiów: niestacjonarne</t>
  </si>
  <si>
    <t>1. Wykład monograficzny otwarty w języku obcym zgodnie z treścią programową</t>
  </si>
  <si>
    <t>3. Wykład monograficzny otwarty w zakresie treści humanistycznych</t>
  </si>
  <si>
    <t>4. Wykład monograficzny otwarty w zakresie treści społecznych</t>
  </si>
  <si>
    <t>Przysposobienie biblioteczne - 2 godz. I sem.</t>
  </si>
  <si>
    <t>bez:</t>
  </si>
  <si>
    <t>kursów ogólnouczelnianych</t>
  </si>
  <si>
    <t>przysposobienia bibliotecznego</t>
  </si>
  <si>
    <t>szkolenia BHP</t>
  </si>
  <si>
    <t>Liczba godzin 653</t>
  </si>
  <si>
    <t>Szkolenie BHP - 4 godz. I sem.</t>
  </si>
  <si>
    <r>
      <t>Kursy zmienne ogólnouczelniane</t>
    </r>
    <r>
      <rPr>
        <b/>
        <sz val="10"/>
        <rFont val="Arial"/>
        <family val="2"/>
        <charset val="238"/>
      </rPr>
      <t>*</t>
    </r>
  </si>
  <si>
    <t xml:space="preserve">Postępowanie administracyjne szczególne </t>
  </si>
  <si>
    <t>E/Zo</t>
  </si>
  <si>
    <t>Lektorat języka obcego na poziomie B2+****</t>
  </si>
  <si>
    <t>**** zajęcia w języku obcym na poziomie B2+ z zakresu specjalistycznego słownictwa dla danej dyscypliny</t>
  </si>
  <si>
    <t>Kurs w języku obcym nowożytnym ***</t>
  </si>
  <si>
    <t xml:space="preserve">***w języku obcym nowożytnym w dyscyplinie innej niż wiodąca dla kierunku studiów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</si>
</sst>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2" borderId="1" xfId="0" applyFill="1" applyBorder="1"/>
    <xf numFmtId="0" fontId="0" fillId="0" borderId="0" xfId="0" applyBorder="1"/>
    <xf numFmtId="0" fontId="0" fillId="0" borderId="0" xfId="0" applyBorder="1" applyAlignment="1"/>
    <xf numFmtId="0" fontId="0" fillId="0" borderId="1" xfId="0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2" xfId="0" applyFill="1" applyBorder="1"/>
    <xf numFmtId="0" fontId="0" fillId="0" borderId="16" xfId="0" applyBorder="1"/>
    <xf numFmtId="0" fontId="0" fillId="0" borderId="17" xfId="0" applyBorder="1"/>
    <xf numFmtId="0" fontId="0" fillId="0" borderId="14" xfId="0" applyBorder="1"/>
    <xf numFmtId="0" fontId="0" fillId="0" borderId="18" xfId="0" applyBorder="1"/>
    <xf numFmtId="0" fontId="0" fillId="2" borderId="14" xfId="0" applyFill="1" applyBorder="1"/>
    <xf numFmtId="0" fontId="0" fillId="2" borderId="18" xfId="0" applyFill="1" applyBorder="1"/>
    <xf numFmtId="0" fontId="0" fillId="0" borderId="21" xfId="0" applyBorder="1"/>
    <xf numFmtId="0" fontId="0" fillId="0" borderId="15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4" xfId="0" applyBorder="1"/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0" borderId="5" xfId="0" applyBorder="1"/>
    <xf numFmtId="0" fontId="3" fillId="3" borderId="4" xfId="0" applyFont="1" applyFill="1" applyBorder="1" applyAlignment="1">
      <alignment wrapText="1"/>
    </xf>
    <xf numFmtId="0" fontId="0" fillId="0" borderId="7" xfId="0" applyFill="1" applyBorder="1"/>
    <xf numFmtId="0" fontId="0" fillId="0" borderId="14" xfId="0" applyFill="1" applyBorder="1"/>
    <xf numFmtId="0" fontId="0" fillId="0" borderId="1" xfId="0" applyFill="1" applyBorder="1"/>
    <xf numFmtId="0" fontId="0" fillId="0" borderId="18" xfId="0" applyFill="1" applyBorder="1"/>
    <xf numFmtId="0" fontId="0" fillId="0" borderId="7" xfId="0" applyFill="1" applyBorder="1" applyAlignment="1">
      <alignment horizont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5" fillId="0" borderId="0" xfId="0" applyFont="1"/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/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view="pageBreakPreview" zoomScale="81" zoomScaleNormal="85" zoomScaleSheetLayoutView="81" workbookViewId="0">
      <selection activeCell="G58" sqref="G58:N58"/>
    </sheetView>
  </sheetViews>
  <sheetFormatPr defaultRowHeight="15"/>
  <cols>
    <col min="1" max="1" width="9" customWidth="1"/>
    <col min="2" max="2" width="6.28515625" hidden="1" customWidth="1"/>
    <col min="3" max="3" width="7.7109375" hidden="1" customWidth="1"/>
    <col min="4" max="4" width="10" customWidth="1"/>
    <col min="5" max="5" width="41.28515625" customWidth="1"/>
    <col min="6" max="6" width="12.42578125" customWidth="1"/>
    <col min="7" max="7" width="13.28515625" customWidth="1"/>
  </cols>
  <sheetData>
    <row r="1" spans="1:32">
      <c r="E1" s="40" t="s">
        <v>52</v>
      </c>
      <c r="F1" s="40"/>
      <c r="G1" s="40"/>
    </row>
    <row r="2" spans="1:32">
      <c r="E2" s="40" t="s">
        <v>55</v>
      </c>
      <c r="F2" s="40"/>
      <c r="G2" s="40"/>
    </row>
    <row r="3" spans="1:32">
      <c r="E3" s="40" t="s">
        <v>53</v>
      </c>
      <c r="F3" s="40"/>
      <c r="G3" s="40"/>
    </row>
    <row r="4" spans="1:32">
      <c r="E4" s="40" t="s">
        <v>56</v>
      </c>
      <c r="F4" s="40"/>
      <c r="G4" s="40"/>
    </row>
    <row r="5" spans="1:32">
      <c r="E5" s="40" t="s">
        <v>54</v>
      </c>
      <c r="F5" s="40"/>
      <c r="G5" s="40"/>
    </row>
    <row r="7" spans="1:32" ht="7.5" customHeight="1">
      <c r="A7" s="4"/>
      <c r="B7" s="4"/>
      <c r="C7" s="4"/>
    </row>
    <row r="8" spans="1:32">
      <c r="A8" s="5"/>
      <c r="B8" s="5"/>
      <c r="C8" s="5"/>
      <c r="D8" s="60" t="s">
        <v>5</v>
      </c>
      <c r="E8" s="62" t="s">
        <v>6</v>
      </c>
      <c r="F8" s="47" t="s">
        <v>7</v>
      </c>
      <c r="G8" s="49" t="s">
        <v>21</v>
      </c>
      <c r="H8" s="50"/>
      <c r="I8" s="50"/>
      <c r="J8" s="50"/>
      <c r="K8" s="50"/>
      <c r="L8" s="51"/>
      <c r="M8" s="48" t="s">
        <v>18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</row>
    <row r="9" spans="1:32">
      <c r="A9" s="5"/>
      <c r="B9" s="5"/>
      <c r="C9" s="5"/>
      <c r="D9" s="61"/>
      <c r="E9" s="63"/>
      <c r="F9" s="47"/>
      <c r="G9" s="52"/>
      <c r="H9" s="53"/>
      <c r="I9" s="53"/>
      <c r="J9" s="53"/>
      <c r="K9" s="53"/>
      <c r="L9" s="54"/>
      <c r="M9" s="48" t="s">
        <v>14</v>
      </c>
      <c r="N9" s="48"/>
      <c r="O9" s="48"/>
      <c r="P9" s="48"/>
      <c r="Q9" s="48"/>
      <c r="R9" s="48" t="s">
        <v>15</v>
      </c>
      <c r="S9" s="48"/>
      <c r="T9" s="48"/>
      <c r="U9" s="48"/>
      <c r="V9" s="48"/>
      <c r="W9" s="48" t="s">
        <v>16</v>
      </c>
      <c r="X9" s="48"/>
      <c r="Y9" s="48"/>
      <c r="Z9" s="48"/>
      <c r="AA9" s="48"/>
      <c r="AB9" s="48" t="s">
        <v>17</v>
      </c>
      <c r="AC9" s="48"/>
      <c r="AD9" s="48"/>
      <c r="AE9" s="48"/>
      <c r="AF9" s="48"/>
    </row>
    <row r="10" spans="1:32" ht="19.5" customHeight="1" thickBot="1">
      <c r="A10" s="5"/>
      <c r="B10" s="5"/>
      <c r="C10" s="5"/>
      <c r="D10" s="61"/>
      <c r="E10" s="63"/>
      <c r="F10" s="47"/>
      <c r="G10" s="2" t="s">
        <v>8</v>
      </c>
      <c r="H10" s="2" t="s">
        <v>9</v>
      </c>
      <c r="I10" s="2" t="s">
        <v>11</v>
      </c>
      <c r="J10" s="2" t="s">
        <v>10</v>
      </c>
      <c r="K10" s="1" t="s">
        <v>12</v>
      </c>
      <c r="L10" s="1" t="s">
        <v>13</v>
      </c>
      <c r="M10" s="2" t="s">
        <v>9</v>
      </c>
      <c r="N10" s="2" t="s">
        <v>11</v>
      </c>
      <c r="O10" s="2" t="s">
        <v>10</v>
      </c>
      <c r="P10" s="1" t="s">
        <v>12</v>
      </c>
      <c r="Q10" s="1" t="s">
        <v>13</v>
      </c>
      <c r="R10" s="2" t="s">
        <v>9</v>
      </c>
      <c r="S10" s="2" t="s">
        <v>11</v>
      </c>
      <c r="T10" s="2" t="s">
        <v>10</v>
      </c>
      <c r="U10" s="1" t="s">
        <v>12</v>
      </c>
      <c r="V10" s="1" t="s">
        <v>13</v>
      </c>
      <c r="W10" s="2" t="s">
        <v>9</v>
      </c>
      <c r="X10" s="2" t="s">
        <v>11</v>
      </c>
      <c r="Y10" s="2" t="s">
        <v>10</v>
      </c>
      <c r="Z10" s="1" t="s">
        <v>12</v>
      </c>
      <c r="AA10" s="1" t="s">
        <v>13</v>
      </c>
      <c r="AB10" s="2" t="s">
        <v>9</v>
      </c>
      <c r="AC10" s="2" t="s">
        <v>11</v>
      </c>
      <c r="AD10" s="2" t="s">
        <v>10</v>
      </c>
      <c r="AE10" s="1" t="s">
        <v>12</v>
      </c>
      <c r="AF10" s="1" t="s">
        <v>13</v>
      </c>
    </row>
    <row r="11" spans="1:32" ht="15.75" thickBot="1">
      <c r="A11" s="4"/>
      <c r="D11" s="55" t="s">
        <v>0</v>
      </c>
      <c r="E11" s="56"/>
      <c r="F11" s="27"/>
      <c r="G11" s="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>
      <c r="A12" s="4"/>
      <c r="D12" s="26"/>
      <c r="E12" s="26" t="s">
        <v>19</v>
      </c>
      <c r="F12" s="1" t="s">
        <v>69</v>
      </c>
      <c r="G12" s="10">
        <f>SUM(H12:K12)</f>
        <v>30</v>
      </c>
      <c r="H12" s="41">
        <v>15</v>
      </c>
      <c r="I12" s="42">
        <v>15</v>
      </c>
      <c r="J12" s="16"/>
      <c r="K12" s="16"/>
      <c r="L12" s="17">
        <v>7</v>
      </c>
      <c r="M12" s="41">
        <v>15</v>
      </c>
      <c r="N12" s="42">
        <v>15</v>
      </c>
      <c r="O12" s="16"/>
      <c r="P12" s="16"/>
      <c r="Q12" s="17">
        <v>7</v>
      </c>
      <c r="R12" s="23"/>
      <c r="S12" s="16"/>
      <c r="T12" s="16"/>
      <c r="U12" s="16"/>
      <c r="V12" s="17"/>
      <c r="W12" s="23"/>
      <c r="X12" s="16"/>
      <c r="Y12" s="16"/>
      <c r="Z12" s="16"/>
      <c r="AA12" s="17"/>
      <c r="AB12" s="23"/>
      <c r="AC12" s="16"/>
      <c r="AD12" s="16"/>
      <c r="AE12" s="16"/>
      <c r="AF12" s="17"/>
    </row>
    <row r="13" spans="1:32">
      <c r="A13" s="4"/>
      <c r="D13" s="1"/>
      <c r="E13" s="1" t="s">
        <v>20</v>
      </c>
      <c r="F13" s="1" t="s">
        <v>69</v>
      </c>
      <c r="G13" s="10">
        <f t="shared" ref="G13:G19" si="0">SUM(H13:K13)</f>
        <v>30</v>
      </c>
      <c r="H13" s="18">
        <v>15</v>
      </c>
      <c r="I13" s="1">
        <v>15</v>
      </c>
      <c r="J13" s="1"/>
      <c r="K13" s="1"/>
      <c r="L13" s="35">
        <v>4</v>
      </c>
      <c r="M13" s="18"/>
      <c r="N13" s="1"/>
      <c r="O13" s="1"/>
      <c r="P13" s="1"/>
      <c r="Q13" s="19"/>
      <c r="R13" s="18">
        <v>15</v>
      </c>
      <c r="S13" s="1">
        <v>15</v>
      </c>
      <c r="T13" s="1"/>
      <c r="U13" s="1"/>
      <c r="V13" s="32">
        <v>4</v>
      </c>
      <c r="W13" s="18"/>
      <c r="X13" s="1"/>
      <c r="Y13" s="1"/>
      <c r="Z13" s="1"/>
      <c r="AA13" s="19"/>
      <c r="AB13" s="18"/>
      <c r="AC13" s="1"/>
      <c r="AD13" s="1"/>
      <c r="AE13" s="1"/>
      <c r="AF13" s="19"/>
    </row>
    <row r="14" spans="1:32">
      <c r="D14" s="1"/>
      <c r="E14" s="1" t="s">
        <v>22</v>
      </c>
      <c r="F14" s="1" t="s">
        <v>69</v>
      </c>
      <c r="G14" s="10">
        <f t="shared" si="0"/>
        <v>30</v>
      </c>
      <c r="H14" s="18">
        <v>15</v>
      </c>
      <c r="I14" s="1">
        <v>15</v>
      </c>
      <c r="J14" s="1"/>
      <c r="K14" s="1"/>
      <c r="L14" s="35">
        <v>4</v>
      </c>
      <c r="M14" s="18"/>
      <c r="N14" s="1"/>
      <c r="O14" s="1"/>
      <c r="P14" s="1"/>
      <c r="Q14" s="19"/>
      <c r="R14" s="18">
        <v>15</v>
      </c>
      <c r="S14" s="1">
        <v>15</v>
      </c>
      <c r="T14" s="1"/>
      <c r="U14" s="1"/>
      <c r="V14" s="32">
        <v>4</v>
      </c>
      <c r="W14" s="18"/>
      <c r="X14" s="1"/>
      <c r="Y14" s="1"/>
      <c r="Z14" s="1"/>
      <c r="AA14" s="19"/>
      <c r="AB14" s="18"/>
      <c r="AC14" s="1"/>
      <c r="AD14" s="1"/>
      <c r="AE14" s="1"/>
      <c r="AF14" s="19"/>
    </row>
    <row r="15" spans="1:32" ht="30">
      <c r="D15" s="1"/>
      <c r="E15" s="9" t="s">
        <v>23</v>
      </c>
      <c r="F15" s="1" t="s">
        <v>69</v>
      </c>
      <c r="G15" s="10">
        <f t="shared" si="0"/>
        <v>20</v>
      </c>
      <c r="H15" s="18">
        <v>10</v>
      </c>
      <c r="I15" s="1">
        <v>10</v>
      </c>
      <c r="J15" s="1"/>
      <c r="K15" s="1"/>
      <c r="L15" s="35">
        <v>3</v>
      </c>
      <c r="M15" s="18"/>
      <c r="N15" s="1"/>
      <c r="O15" s="1"/>
      <c r="P15" s="1"/>
      <c r="Q15" s="19"/>
      <c r="R15" s="18">
        <v>10</v>
      </c>
      <c r="S15" s="1">
        <v>10</v>
      </c>
      <c r="T15" s="1"/>
      <c r="U15" s="1"/>
      <c r="V15" s="32">
        <v>3</v>
      </c>
      <c r="W15" s="18"/>
      <c r="X15" s="1"/>
      <c r="Y15" s="1"/>
      <c r="Z15" s="1"/>
      <c r="AA15" s="19"/>
      <c r="AB15" s="18"/>
      <c r="AC15" s="1"/>
      <c r="AD15" s="1"/>
      <c r="AE15" s="1"/>
      <c r="AF15" s="19"/>
    </row>
    <row r="16" spans="1:32">
      <c r="D16" s="1"/>
      <c r="E16" s="1" t="s">
        <v>24</v>
      </c>
      <c r="F16" s="1" t="s">
        <v>69</v>
      </c>
      <c r="G16" s="10">
        <f t="shared" si="0"/>
        <v>30</v>
      </c>
      <c r="H16" s="18">
        <v>15</v>
      </c>
      <c r="I16" s="1">
        <v>15</v>
      </c>
      <c r="J16" s="1"/>
      <c r="K16" s="1"/>
      <c r="L16" s="19">
        <v>3</v>
      </c>
      <c r="M16" s="18"/>
      <c r="N16" s="1"/>
      <c r="O16" s="1"/>
      <c r="P16" s="1"/>
      <c r="Q16" s="19"/>
      <c r="R16" s="18"/>
      <c r="S16" s="1"/>
      <c r="T16" s="1"/>
      <c r="U16" s="1"/>
      <c r="V16" s="19"/>
      <c r="W16" s="18">
        <v>15</v>
      </c>
      <c r="X16" s="1">
        <v>15</v>
      </c>
      <c r="Y16" s="1"/>
      <c r="Z16" s="1"/>
      <c r="AA16" s="19">
        <v>3</v>
      </c>
      <c r="AB16" s="18"/>
      <c r="AC16" s="1"/>
      <c r="AD16" s="1"/>
      <c r="AE16" s="1"/>
      <c r="AF16" s="19"/>
    </row>
    <row r="17" spans="4:32">
      <c r="D17" s="1"/>
      <c r="E17" s="1" t="s">
        <v>25</v>
      </c>
      <c r="F17" s="1" t="s">
        <v>48</v>
      </c>
      <c r="G17" s="10">
        <f t="shared" si="0"/>
        <v>15</v>
      </c>
      <c r="H17" s="18">
        <v>15</v>
      </c>
      <c r="I17" s="1"/>
      <c r="J17" s="1"/>
      <c r="K17" s="1"/>
      <c r="L17" s="19">
        <v>1</v>
      </c>
      <c r="M17" s="18"/>
      <c r="N17" s="1"/>
      <c r="O17" s="1"/>
      <c r="P17" s="1"/>
      <c r="Q17" s="19"/>
      <c r="R17" s="18"/>
      <c r="S17" s="1"/>
      <c r="T17" s="1"/>
      <c r="U17" s="1"/>
      <c r="V17" s="19"/>
      <c r="W17" s="18">
        <v>15</v>
      </c>
      <c r="X17" s="1"/>
      <c r="Y17" s="1"/>
      <c r="Z17" s="1"/>
      <c r="AA17" s="19">
        <v>1</v>
      </c>
      <c r="AB17" s="18"/>
      <c r="AC17" s="1"/>
      <c r="AD17" s="1"/>
      <c r="AE17" s="1"/>
      <c r="AF17" s="19"/>
    </row>
    <row r="18" spans="4:32" ht="30">
      <c r="D18" s="1"/>
      <c r="E18" s="9" t="s">
        <v>26</v>
      </c>
      <c r="F18" s="1" t="s">
        <v>69</v>
      </c>
      <c r="G18" s="10">
        <f t="shared" si="0"/>
        <v>30</v>
      </c>
      <c r="H18" s="18">
        <v>15</v>
      </c>
      <c r="I18" s="1">
        <v>15</v>
      </c>
      <c r="J18" s="1"/>
      <c r="K18" s="1"/>
      <c r="L18" s="19">
        <v>3</v>
      </c>
      <c r="M18" s="18"/>
      <c r="N18" s="1"/>
      <c r="O18" s="1"/>
      <c r="P18" s="1"/>
      <c r="Q18" s="19"/>
      <c r="R18" s="18"/>
      <c r="S18" s="1"/>
      <c r="T18" s="1"/>
      <c r="U18" s="1"/>
      <c r="V18" s="19"/>
      <c r="W18" s="18"/>
      <c r="X18" s="1"/>
      <c r="Y18" s="1"/>
      <c r="Z18" s="1"/>
      <c r="AA18" s="19"/>
      <c r="AB18" s="18">
        <v>15</v>
      </c>
      <c r="AC18" s="1">
        <v>15</v>
      </c>
      <c r="AD18" s="1"/>
      <c r="AE18" s="1"/>
      <c r="AF18" s="19">
        <v>3</v>
      </c>
    </row>
    <row r="19" spans="4:32" ht="30.75" thickBot="1">
      <c r="D19" s="24"/>
      <c r="E19" s="25" t="s">
        <v>27</v>
      </c>
      <c r="F19" s="1" t="s">
        <v>48</v>
      </c>
      <c r="G19" s="10">
        <f t="shared" si="0"/>
        <v>15</v>
      </c>
      <c r="H19" s="18"/>
      <c r="I19" s="1"/>
      <c r="J19" s="1">
        <v>15</v>
      </c>
      <c r="K19" s="1"/>
      <c r="L19" s="19">
        <v>1</v>
      </c>
      <c r="M19" s="18"/>
      <c r="N19" s="1"/>
      <c r="O19" s="1"/>
      <c r="P19" s="1"/>
      <c r="Q19" s="19"/>
      <c r="R19" s="18"/>
      <c r="S19" s="1"/>
      <c r="T19" s="1"/>
      <c r="U19" s="1"/>
      <c r="V19" s="19"/>
      <c r="W19" s="18"/>
      <c r="X19" s="1"/>
      <c r="Y19" s="1"/>
      <c r="Z19" s="1"/>
      <c r="AA19" s="19"/>
      <c r="AB19" s="18"/>
      <c r="AC19" s="1"/>
      <c r="AD19" s="1">
        <v>15</v>
      </c>
      <c r="AE19" s="1"/>
      <c r="AF19" s="19">
        <v>1</v>
      </c>
    </row>
    <row r="20" spans="4:32" ht="15.75" thickBot="1">
      <c r="D20" s="55" t="s">
        <v>1</v>
      </c>
      <c r="E20" s="56"/>
      <c r="F20" s="8"/>
      <c r="G20" s="13"/>
      <c r="H20" s="20"/>
      <c r="I20" s="3"/>
      <c r="J20" s="3"/>
      <c r="K20" s="3"/>
      <c r="L20" s="21"/>
      <c r="M20" s="20"/>
      <c r="N20" s="3"/>
      <c r="O20" s="3"/>
      <c r="P20" s="3"/>
      <c r="Q20" s="21"/>
      <c r="R20" s="20"/>
      <c r="S20" s="3"/>
      <c r="T20" s="3"/>
      <c r="U20" s="3"/>
      <c r="V20" s="21"/>
      <c r="W20" s="20"/>
      <c r="X20" s="3"/>
      <c r="Y20" s="3"/>
      <c r="Z20" s="3"/>
      <c r="AA20" s="21"/>
      <c r="AB20" s="20"/>
      <c r="AC20" s="3"/>
      <c r="AD20" s="3"/>
      <c r="AE20" s="3"/>
      <c r="AF20" s="21"/>
    </row>
    <row r="21" spans="4:32">
      <c r="D21" s="26"/>
      <c r="E21" s="26" t="s">
        <v>28</v>
      </c>
      <c r="F21" s="1" t="s">
        <v>69</v>
      </c>
      <c r="G21" s="10">
        <f>SUM(H21:K21)</f>
        <v>25</v>
      </c>
      <c r="H21" s="18">
        <v>15</v>
      </c>
      <c r="I21" s="1"/>
      <c r="J21" s="1">
        <v>10</v>
      </c>
      <c r="K21" s="1"/>
      <c r="L21" s="19">
        <v>7</v>
      </c>
      <c r="M21" s="18">
        <v>15</v>
      </c>
      <c r="N21" s="1"/>
      <c r="O21" s="1">
        <v>10</v>
      </c>
      <c r="P21" s="1"/>
      <c r="Q21" s="19">
        <v>7</v>
      </c>
      <c r="R21" s="18"/>
      <c r="S21" s="1"/>
      <c r="T21" s="1"/>
      <c r="U21" s="1"/>
      <c r="V21" s="19"/>
      <c r="W21" s="18"/>
      <c r="X21" s="1"/>
      <c r="Y21" s="1"/>
      <c r="Z21" s="1"/>
      <c r="AA21" s="19"/>
      <c r="AB21" s="18"/>
      <c r="AC21" s="1"/>
      <c r="AD21" s="1"/>
      <c r="AE21" s="1"/>
      <c r="AF21" s="19"/>
    </row>
    <row r="22" spans="4:32">
      <c r="D22" s="1"/>
      <c r="E22" s="1" t="s">
        <v>29</v>
      </c>
      <c r="F22" s="1" t="s">
        <v>48</v>
      </c>
      <c r="G22" s="10">
        <f t="shared" ref="G22:G36" si="1">SUM(H22:K22)</f>
        <v>10</v>
      </c>
      <c r="H22" s="18"/>
      <c r="I22" s="1"/>
      <c r="J22" s="1">
        <v>10</v>
      </c>
      <c r="K22" s="1"/>
      <c r="L22" s="19">
        <v>4</v>
      </c>
      <c r="M22" s="18"/>
      <c r="N22" s="1"/>
      <c r="O22" s="1">
        <v>10</v>
      </c>
      <c r="P22" s="1"/>
      <c r="Q22" s="19">
        <v>4</v>
      </c>
      <c r="R22" s="18"/>
      <c r="S22" s="1"/>
      <c r="T22" s="1"/>
      <c r="U22" s="1"/>
      <c r="V22" s="19"/>
      <c r="W22" s="18"/>
      <c r="X22" s="1"/>
      <c r="Y22" s="1"/>
      <c r="Z22" s="1"/>
      <c r="AA22" s="19"/>
      <c r="AB22" s="18"/>
      <c r="AC22" s="1"/>
      <c r="AD22" s="1"/>
      <c r="AE22" s="1"/>
      <c r="AF22" s="19"/>
    </row>
    <row r="23" spans="4:32">
      <c r="D23" s="1"/>
      <c r="E23" s="1" t="s">
        <v>30</v>
      </c>
      <c r="F23" s="1" t="s">
        <v>47</v>
      </c>
      <c r="G23" s="10">
        <f t="shared" si="1"/>
        <v>10</v>
      </c>
      <c r="H23" s="18">
        <v>10</v>
      </c>
      <c r="I23" s="1"/>
      <c r="J23" s="1"/>
      <c r="K23" s="1"/>
      <c r="L23" s="19">
        <v>4</v>
      </c>
      <c r="M23" s="18">
        <v>10</v>
      </c>
      <c r="N23" s="1"/>
      <c r="O23" s="1"/>
      <c r="P23" s="1"/>
      <c r="Q23" s="19">
        <v>4</v>
      </c>
      <c r="R23" s="18"/>
      <c r="S23" s="1"/>
      <c r="T23" s="1"/>
      <c r="U23" s="1"/>
      <c r="V23" s="19"/>
      <c r="W23" s="18"/>
      <c r="X23" s="1"/>
      <c r="Y23" s="1"/>
      <c r="Z23" s="1"/>
      <c r="AA23" s="19"/>
      <c r="AB23" s="18"/>
      <c r="AC23" s="1"/>
      <c r="AD23" s="1"/>
      <c r="AE23" s="1"/>
      <c r="AF23" s="19"/>
    </row>
    <row r="24" spans="4:32">
      <c r="D24" s="1"/>
      <c r="E24" s="1" t="s">
        <v>31</v>
      </c>
      <c r="F24" s="1" t="s">
        <v>48</v>
      </c>
      <c r="G24" s="10">
        <f t="shared" si="1"/>
        <v>10</v>
      </c>
      <c r="H24" s="18">
        <v>10</v>
      </c>
      <c r="I24" s="1"/>
      <c r="J24" s="1"/>
      <c r="K24" s="1"/>
      <c r="L24" s="19">
        <v>3</v>
      </c>
      <c r="M24" s="18">
        <v>10</v>
      </c>
      <c r="N24" s="1"/>
      <c r="O24" s="1"/>
      <c r="P24" s="1"/>
      <c r="Q24" s="19">
        <v>3</v>
      </c>
      <c r="R24" s="18"/>
      <c r="S24" s="1"/>
      <c r="T24" s="1"/>
      <c r="U24" s="1"/>
      <c r="V24" s="19"/>
      <c r="W24" s="18"/>
      <c r="X24" s="1"/>
      <c r="Y24" s="1"/>
      <c r="Z24" s="1"/>
      <c r="AA24" s="19"/>
      <c r="AB24" s="18"/>
      <c r="AC24" s="1"/>
      <c r="AD24" s="1"/>
      <c r="AE24" s="1"/>
      <c r="AF24" s="19"/>
    </row>
    <row r="25" spans="4:32">
      <c r="D25" s="1"/>
      <c r="E25" s="1" t="s">
        <v>32</v>
      </c>
      <c r="F25" s="1" t="s">
        <v>48</v>
      </c>
      <c r="G25" s="10">
        <f t="shared" si="1"/>
        <v>10</v>
      </c>
      <c r="H25" s="18">
        <v>10</v>
      </c>
      <c r="I25" s="1"/>
      <c r="J25" s="1"/>
      <c r="K25" s="1"/>
      <c r="L25" s="19">
        <v>3</v>
      </c>
      <c r="M25" s="18">
        <v>10</v>
      </c>
      <c r="N25" s="1"/>
      <c r="O25" s="1"/>
      <c r="P25" s="1"/>
      <c r="Q25" s="19">
        <v>3</v>
      </c>
      <c r="R25" s="18"/>
      <c r="S25" s="1"/>
      <c r="T25" s="1"/>
      <c r="U25" s="1"/>
      <c r="V25" s="19"/>
      <c r="W25" s="18"/>
      <c r="X25" s="1"/>
      <c r="Y25" s="1"/>
      <c r="Z25" s="1"/>
      <c r="AA25" s="19"/>
      <c r="AB25" s="18"/>
      <c r="AC25" s="1"/>
      <c r="AD25" s="1"/>
      <c r="AE25" s="1"/>
      <c r="AF25" s="19"/>
    </row>
    <row r="26" spans="4:32">
      <c r="D26" s="1"/>
      <c r="E26" s="1" t="s">
        <v>33</v>
      </c>
      <c r="F26" s="1" t="s">
        <v>48</v>
      </c>
      <c r="G26" s="10">
        <f t="shared" si="1"/>
        <v>15</v>
      </c>
      <c r="H26" s="18">
        <v>15</v>
      </c>
      <c r="I26" s="1"/>
      <c r="J26" s="1"/>
      <c r="K26" s="1"/>
      <c r="L26" s="19">
        <v>2</v>
      </c>
      <c r="M26" s="18">
        <v>15</v>
      </c>
      <c r="N26" s="1"/>
      <c r="O26" s="1"/>
      <c r="P26" s="1"/>
      <c r="Q26" s="19">
        <v>2</v>
      </c>
      <c r="R26" s="18"/>
      <c r="S26" s="1"/>
      <c r="T26" s="1"/>
      <c r="U26" s="1"/>
      <c r="V26" s="10"/>
      <c r="W26" s="18"/>
      <c r="X26" s="1"/>
      <c r="Y26" s="1"/>
      <c r="Z26" s="1"/>
      <c r="AA26" s="19"/>
      <c r="AB26" s="18"/>
      <c r="AC26" s="1"/>
      <c r="AD26" s="1"/>
      <c r="AE26" s="1"/>
      <c r="AF26" s="19"/>
    </row>
    <row r="27" spans="4:32">
      <c r="D27" s="1"/>
      <c r="E27" s="1" t="s">
        <v>34</v>
      </c>
      <c r="F27" s="1" t="s">
        <v>48</v>
      </c>
      <c r="G27" s="10">
        <f t="shared" si="1"/>
        <v>10</v>
      </c>
      <c r="H27" s="18">
        <v>10</v>
      </c>
      <c r="I27" s="1"/>
      <c r="J27" s="1"/>
      <c r="K27" s="1"/>
      <c r="L27" s="19">
        <v>2</v>
      </c>
      <c r="M27" s="18"/>
      <c r="N27" s="1"/>
      <c r="O27" s="1"/>
      <c r="P27" s="1"/>
      <c r="Q27" s="19"/>
      <c r="R27" s="18">
        <v>10</v>
      </c>
      <c r="S27" s="1"/>
      <c r="T27" s="1"/>
      <c r="U27" s="1"/>
      <c r="V27" s="10">
        <v>2</v>
      </c>
      <c r="W27" s="18"/>
      <c r="X27" s="1"/>
      <c r="Y27" s="1"/>
      <c r="Z27" s="1"/>
      <c r="AA27" s="19"/>
      <c r="AB27" s="18"/>
      <c r="AC27" s="1"/>
      <c r="AD27" s="1"/>
      <c r="AE27" s="1"/>
      <c r="AF27" s="19"/>
    </row>
    <row r="28" spans="4:32">
      <c r="D28" s="1"/>
      <c r="E28" s="1" t="s">
        <v>35</v>
      </c>
      <c r="F28" s="1" t="s">
        <v>69</v>
      </c>
      <c r="G28" s="10">
        <f t="shared" si="1"/>
        <v>20</v>
      </c>
      <c r="H28" s="18">
        <v>10</v>
      </c>
      <c r="I28" s="1">
        <v>10</v>
      </c>
      <c r="J28" s="1"/>
      <c r="K28" s="1"/>
      <c r="L28" s="19">
        <v>3</v>
      </c>
      <c r="M28" s="18"/>
      <c r="N28" s="1"/>
      <c r="O28" s="1"/>
      <c r="P28" s="1"/>
      <c r="Q28" s="19"/>
      <c r="R28" s="18">
        <v>10</v>
      </c>
      <c r="S28" s="1">
        <v>10</v>
      </c>
      <c r="T28" s="1"/>
      <c r="U28" s="1"/>
      <c r="V28" s="10">
        <v>3</v>
      </c>
      <c r="W28" s="18"/>
      <c r="X28" s="1"/>
      <c r="Y28" s="1"/>
      <c r="Z28" s="1"/>
      <c r="AA28" s="19"/>
      <c r="AB28" s="18"/>
      <c r="AC28" s="1"/>
      <c r="AD28" s="1"/>
      <c r="AE28" s="1"/>
      <c r="AF28" s="19"/>
    </row>
    <row r="29" spans="4:32">
      <c r="D29" s="1"/>
      <c r="E29" s="1" t="s">
        <v>36</v>
      </c>
      <c r="F29" s="1" t="s">
        <v>48</v>
      </c>
      <c r="G29" s="10">
        <f t="shared" si="1"/>
        <v>15</v>
      </c>
      <c r="H29" s="18"/>
      <c r="I29" s="1"/>
      <c r="J29" s="1">
        <v>15</v>
      </c>
      <c r="K29" s="1"/>
      <c r="L29" s="19">
        <v>2</v>
      </c>
      <c r="M29" s="18"/>
      <c r="N29" s="1"/>
      <c r="O29" s="1"/>
      <c r="P29" s="1"/>
      <c r="Q29" s="19"/>
      <c r="R29" s="18"/>
      <c r="S29" s="1"/>
      <c r="T29" s="1">
        <v>15</v>
      </c>
      <c r="U29" s="1"/>
      <c r="V29" s="10">
        <v>2</v>
      </c>
      <c r="W29" s="18"/>
      <c r="X29" s="1"/>
      <c r="Y29" s="1"/>
      <c r="Z29" s="1"/>
      <c r="AA29" s="19"/>
      <c r="AB29" s="18"/>
      <c r="AC29" s="1"/>
      <c r="AD29" s="1"/>
      <c r="AE29" s="1"/>
      <c r="AF29" s="19"/>
    </row>
    <row r="30" spans="4:32">
      <c r="D30" s="1"/>
      <c r="E30" s="1" t="s">
        <v>37</v>
      </c>
      <c r="F30" s="1" t="s">
        <v>48</v>
      </c>
      <c r="G30" s="10">
        <f t="shared" si="1"/>
        <v>10</v>
      </c>
      <c r="H30" s="18"/>
      <c r="I30" s="1"/>
      <c r="J30" s="1">
        <v>10</v>
      </c>
      <c r="K30" s="1"/>
      <c r="L30" s="19">
        <v>1</v>
      </c>
      <c r="M30" s="18"/>
      <c r="N30" s="1"/>
      <c r="O30" s="1"/>
      <c r="P30" s="1"/>
      <c r="Q30" s="19"/>
      <c r="R30" s="18"/>
      <c r="S30" s="1"/>
      <c r="T30" s="1"/>
      <c r="U30" s="1"/>
      <c r="V30" s="19"/>
      <c r="W30" s="18"/>
      <c r="X30" s="1"/>
      <c r="Y30" s="1">
        <v>10</v>
      </c>
      <c r="Z30" s="1"/>
      <c r="AA30" s="19">
        <v>1</v>
      </c>
      <c r="AB30" s="18"/>
      <c r="AC30" s="1"/>
      <c r="AD30" s="1"/>
      <c r="AE30" s="1"/>
      <c r="AF30" s="19"/>
    </row>
    <row r="31" spans="4:32">
      <c r="D31" s="1"/>
      <c r="E31" s="1" t="s">
        <v>38</v>
      </c>
      <c r="F31" s="1" t="s">
        <v>48</v>
      </c>
      <c r="G31" s="10">
        <f t="shared" si="1"/>
        <v>10</v>
      </c>
      <c r="H31" s="18">
        <v>10</v>
      </c>
      <c r="I31" s="1"/>
      <c r="J31" s="1"/>
      <c r="K31" s="1"/>
      <c r="L31" s="19">
        <v>1</v>
      </c>
      <c r="M31" s="18"/>
      <c r="N31" s="1"/>
      <c r="O31" s="1"/>
      <c r="P31" s="1"/>
      <c r="Q31" s="19"/>
      <c r="R31" s="18"/>
      <c r="S31" s="1"/>
      <c r="T31" s="1"/>
      <c r="U31" s="1"/>
      <c r="V31" s="19"/>
      <c r="W31" s="18">
        <v>10</v>
      </c>
      <c r="X31" s="1"/>
      <c r="Y31" s="1"/>
      <c r="Z31" s="1"/>
      <c r="AA31" s="19">
        <v>1</v>
      </c>
      <c r="AB31" s="18"/>
      <c r="AC31" s="1"/>
      <c r="AD31" s="1"/>
      <c r="AE31" s="1"/>
      <c r="AF31" s="19"/>
    </row>
    <row r="32" spans="4:32">
      <c r="D32" s="1"/>
      <c r="E32" s="1" t="s">
        <v>68</v>
      </c>
      <c r="F32" s="1" t="s">
        <v>48</v>
      </c>
      <c r="G32" s="10">
        <f t="shared" si="1"/>
        <v>10</v>
      </c>
      <c r="H32" s="18">
        <v>10</v>
      </c>
      <c r="I32" s="1"/>
      <c r="J32" s="1"/>
      <c r="K32" s="1"/>
      <c r="L32" s="19">
        <v>2</v>
      </c>
      <c r="M32" s="18"/>
      <c r="N32" s="1"/>
      <c r="O32" s="1"/>
      <c r="P32" s="1"/>
      <c r="Q32" s="19"/>
      <c r="R32" s="18"/>
      <c r="S32" s="1"/>
      <c r="T32" s="1"/>
      <c r="U32" s="1"/>
      <c r="V32" s="19"/>
      <c r="W32" s="18">
        <v>10</v>
      </c>
      <c r="X32" s="1"/>
      <c r="Y32" s="1"/>
      <c r="Z32" s="1"/>
      <c r="AA32" s="19">
        <v>2</v>
      </c>
      <c r="AB32" s="18"/>
      <c r="AC32" s="1"/>
      <c r="AD32" s="1"/>
      <c r="AE32" s="1"/>
      <c r="AF32" s="19"/>
    </row>
    <row r="33" spans="4:32">
      <c r="D33" s="1"/>
      <c r="E33" s="1" t="s">
        <v>39</v>
      </c>
      <c r="F33" s="1" t="s">
        <v>69</v>
      </c>
      <c r="G33" s="10">
        <f t="shared" si="1"/>
        <v>20</v>
      </c>
      <c r="H33" s="18">
        <v>10</v>
      </c>
      <c r="I33" s="1">
        <v>10</v>
      </c>
      <c r="J33" s="1"/>
      <c r="K33" s="1"/>
      <c r="L33" s="19">
        <v>2</v>
      </c>
      <c r="M33" s="18"/>
      <c r="N33" s="1"/>
      <c r="O33" s="1"/>
      <c r="P33" s="1"/>
      <c r="Q33" s="19"/>
      <c r="R33" s="18"/>
      <c r="S33" s="1"/>
      <c r="T33" s="1"/>
      <c r="U33" s="1"/>
      <c r="V33" s="19"/>
      <c r="W33" s="18">
        <v>10</v>
      </c>
      <c r="X33" s="1">
        <v>10</v>
      </c>
      <c r="Y33" s="1"/>
      <c r="Z33" s="1"/>
      <c r="AA33" s="19">
        <v>2</v>
      </c>
      <c r="AB33" s="18"/>
      <c r="AC33" s="1"/>
      <c r="AD33" s="1"/>
      <c r="AE33" s="1"/>
      <c r="AF33" s="19"/>
    </row>
    <row r="34" spans="4:32">
      <c r="D34" s="1"/>
      <c r="E34" s="1" t="s">
        <v>40</v>
      </c>
      <c r="F34" s="1" t="s">
        <v>47</v>
      </c>
      <c r="G34" s="10">
        <f t="shared" si="1"/>
        <v>15</v>
      </c>
      <c r="H34" s="18">
        <v>15</v>
      </c>
      <c r="I34" s="1"/>
      <c r="J34" s="1"/>
      <c r="K34" s="1"/>
      <c r="L34" s="19">
        <v>3</v>
      </c>
      <c r="M34" s="18"/>
      <c r="N34" s="1"/>
      <c r="O34" s="1"/>
      <c r="P34" s="1"/>
      <c r="Q34" s="19"/>
      <c r="R34" s="18"/>
      <c r="S34" s="1"/>
      <c r="T34" s="1"/>
      <c r="U34" s="1"/>
      <c r="V34" s="19"/>
      <c r="W34" s="18">
        <v>15</v>
      </c>
      <c r="X34" s="1"/>
      <c r="Y34" s="1"/>
      <c r="Z34" s="1"/>
      <c r="AA34" s="19">
        <v>3</v>
      </c>
      <c r="AB34" s="18"/>
      <c r="AC34" s="1"/>
      <c r="AD34" s="1"/>
      <c r="AE34" s="1"/>
      <c r="AF34" s="19"/>
    </row>
    <row r="35" spans="4:32">
      <c r="D35" s="1"/>
      <c r="E35" s="1" t="s">
        <v>41</v>
      </c>
      <c r="F35" s="1" t="s">
        <v>69</v>
      </c>
      <c r="G35" s="10">
        <f t="shared" si="1"/>
        <v>20</v>
      </c>
      <c r="H35" s="18">
        <v>10</v>
      </c>
      <c r="I35" s="1">
        <v>10</v>
      </c>
      <c r="J35" s="1"/>
      <c r="K35" s="1"/>
      <c r="L35" s="19">
        <v>3</v>
      </c>
      <c r="M35" s="18"/>
      <c r="N35" s="1"/>
      <c r="O35" s="1"/>
      <c r="P35" s="1"/>
      <c r="Q35" s="19"/>
      <c r="R35" s="18"/>
      <c r="S35" s="1"/>
      <c r="T35" s="1"/>
      <c r="U35" s="1"/>
      <c r="V35" s="19"/>
      <c r="W35" s="18">
        <v>10</v>
      </c>
      <c r="X35" s="1">
        <v>10</v>
      </c>
      <c r="Y35" s="1"/>
      <c r="Z35" s="1"/>
      <c r="AA35" s="19">
        <v>3</v>
      </c>
      <c r="AB35" s="18"/>
      <c r="AC35" s="1"/>
      <c r="AD35" s="1"/>
      <c r="AE35" s="1"/>
      <c r="AF35" s="19"/>
    </row>
    <row r="36" spans="4:32" ht="15.75" thickBot="1">
      <c r="D36" s="24"/>
      <c r="E36" s="24" t="s">
        <v>42</v>
      </c>
      <c r="F36" s="1" t="s">
        <v>48</v>
      </c>
      <c r="G36" s="10">
        <f t="shared" si="1"/>
        <v>10</v>
      </c>
      <c r="H36" s="18">
        <v>10</v>
      </c>
      <c r="I36" s="1"/>
      <c r="J36" s="1"/>
      <c r="K36" s="1"/>
      <c r="L36" s="19">
        <v>1</v>
      </c>
      <c r="M36" s="18"/>
      <c r="N36" s="1"/>
      <c r="O36" s="1"/>
      <c r="P36" s="1"/>
      <c r="Q36" s="19"/>
      <c r="R36" s="18"/>
      <c r="S36" s="1"/>
      <c r="T36" s="1"/>
      <c r="U36" s="1"/>
      <c r="V36" s="19"/>
      <c r="W36" s="18">
        <v>10</v>
      </c>
      <c r="X36" s="1"/>
      <c r="Y36" s="1"/>
      <c r="Z36" s="1"/>
      <c r="AA36" s="19">
        <v>1</v>
      </c>
      <c r="AB36" s="18"/>
      <c r="AC36" s="1"/>
      <c r="AD36" s="1"/>
      <c r="AE36" s="1"/>
      <c r="AF36" s="19"/>
    </row>
    <row r="37" spans="4:32" ht="20.25" customHeight="1" thickBot="1">
      <c r="D37" s="57" t="s">
        <v>2</v>
      </c>
      <c r="E37" s="58"/>
      <c r="F37" s="28"/>
      <c r="G37" s="14"/>
      <c r="H37" s="20"/>
      <c r="I37" s="3"/>
      <c r="J37" s="3"/>
      <c r="K37" s="3"/>
      <c r="L37" s="21"/>
      <c r="M37" s="20"/>
      <c r="N37" s="3"/>
      <c r="O37" s="3"/>
      <c r="P37" s="3"/>
      <c r="Q37" s="21"/>
      <c r="R37" s="20"/>
      <c r="S37" s="3"/>
      <c r="T37" s="3"/>
      <c r="U37" s="3"/>
      <c r="V37" s="21"/>
      <c r="W37" s="20"/>
      <c r="X37" s="3"/>
      <c r="Y37" s="3"/>
      <c r="Z37" s="3"/>
      <c r="AA37" s="21"/>
      <c r="AB37" s="20"/>
      <c r="AC37" s="3"/>
      <c r="AD37" s="3"/>
      <c r="AE37" s="3"/>
      <c r="AF37" s="21"/>
    </row>
    <row r="38" spans="4:32">
      <c r="D38" s="30"/>
      <c r="E38" s="31" t="s">
        <v>67</v>
      </c>
      <c r="F38" s="11" t="s">
        <v>48</v>
      </c>
      <c r="G38" s="32"/>
      <c r="H38" s="33"/>
      <c r="I38" s="34"/>
      <c r="J38" s="34"/>
      <c r="K38" s="34"/>
      <c r="L38" s="35">
        <v>6</v>
      </c>
      <c r="M38" s="33"/>
      <c r="N38" s="34"/>
      <c r="O38" s="34"/>
      <c r="P38" s="34"/>
      <c r="Q38" s="35"/>
      <c r="R38" s="33"/>
      <c r="S38" s="34"/>
      <c r="T38" s="34"/>
      <c r="U38" s="34"/>
      <c r="V38" s="35">
        <v>2</v>
      </c>
      <c r="W38" s="18"/>
      <c r="X38" s="1"/>
      <c r="Y38" s="1"/>
      <c r="Z38" s="1"/>
      <c r="AA38" s="19">
        <v>2</v>
      </c>
      <c r="AB38" s="18"/>
      <c r="AC38" s="1"/>
      <c r="AD38" s="1"/>
      <c r="AE38" s="1"/>
      <c r="AF38" s="19">
        <v>2</v>
      </c>
    </row>
    <row r="39" spans="4:32">
      <c r="D39" s="10"/>
      <c r="E39" s="12" t="s">
        <v>43</v>
      </c>
      <c r="F39" s="11" t="s">
        <v>48</v>
      </c>
      <c r="G39" s="32">
        <v>30</v>
      </c>
      <c r="H39" s="33">
        <v>30</v>
      </c>
      <c r="I39" s="34"/>
      <c r="J39" s="34"/>
      <c r="K39" s="34"/>
      <c r="L39" s="35">
        <v>5</v>
      </c>
      <c r="M39" s="33"/>
      <c r="N39" s="34"/>
      <c r="O39" s="34"/>
      <c r="P39" s="34"/>
      <c r="Q39" s="35"/>
      <c r="R39" s="33">
        <v>10</v>
      </c>
      <c r="S39" s="34"/>
      <c r="T39" s="34"/>
      <c r="U39" s="34"/>
      <c r="V39" s="35">
        <v>2</v>
      </c>
      <c r="W39" s="18">
        <v>10</v>
      </c>
      <c r="X39" s="1"/>
      <c r="Y39" s="1"/>
      <c r="Z39" s="1"/>
      <c r="AA39" s="19">
        <v>2</v>
      </c>
      <c r="AB39" s="18">
        <v>10</v>
      </c>
      <c r="AC39" s="1"/>
      <c r="AD39" s="1"/>
      <c r="AE39" s="1"/>
      <c r="AF39" s="19">
        <v>1</v>
      </c>
    </row>
    <row r="40" spans="4:32">
      <c r="D40" s="10"/>
      <c r="E40" s="12" t="s">
        <v>44</v>
      </c>
      <c r="F40" s="11" t="s">
        <v>48</v>
      </c>
      <c r="G40" s="32">
        <f t="shared" ref="G40:G43" si="2">SUM(H40:K40)</f>
        <v>30</v>
      </c>
      <c r="H40" s="33">
        <v>30</v>
      </c>
      <c r="I40" s="34"/>
      <c r="J40" s="34"/>
      <c r="K40" s="34"/>
      <c r="L40" s="35">
        <v>5</v>
      </c>
      <c r="M40" s="33"/>
      <c r="N40" s="34"/>
      <c r="O40" s="34"/>
      <c r="P40" s="34"/>
      <c r="Q40" s="35"/>
      <c r="R40" s="33">
        <v>10</v>
      </c>
      <c r="S40" s="34"/>
      <c r="T40" s="34"/>
      <c r="U40" s="34"/>
      <c r="V40" s="35">
        <v>2</v>
      </c>
      <c r="W40" s="18">
        <v>10</v>
      </c>
      <c r="X40" s="1"/>
      <c r="Y40" s="1"/>
      <c r="Z40" s="1"/>
      <c r="AA40" s="19">
        <v>2</v>
      </c>
      <c r="AB40" s="18">
        <v>10</v>
      </c>
      <c r="AC40" s="1"/>
      <c r="AD40" s="1"/>
      <c r="AE40" s="1"/>
      <c r="AF40" s="19">
        <v>1</v>
      </c>
    </row>
    <row r="41" spans="4:32">
      <c r="D41" s="10"/>
      <c r="E41" s="12" t="s">
        <v>44</v>
      </c>
      <c r="F41" s="11" t="s">
        <v>48</v>
      </c>
      <c r="G41" s="32">
        <f t="shared" si="2"/>
        <v>30</v>
      </c>
      <c r="H41" s="33">
        <v>30</v>
      </c>
      <c r="I41" s="34"/>
      <c r="J41" s="34"/>
      <c r="K41" s="34"/>
      <c r="L41" s="35">
        <v>5</v>
      </c>
      <c r="M41" s="33"/>
      <c r="N41" s="34"/>
      <c r="O41" s="34"/>
      <c r="P41" s="34"/>
      <c r="Q41" s="35"/>
      <c r="R41" s="33">
        <v>10</v>
      </c>
      <c r="S41" s="34"/>
      <c r="T41" s="34"/>
      <c r="U41" s="34"/>
      <c r="V41" s="35">
        <v>2</v>
      </c>
      <c r="W41" s="18">
        <v>10</v>
      </c>
      <c r="X41" s="1"/>
      <c r="Y41" s="1"/>
      <c r="Z41" s="1"/>
      <c r="AA41" s="19">
        <v>2</v>
      </c>
      <c r="AB41" s="18">
        <v>10</v>
      </c>
      <c r="AC41" s="1"/>
      <c r="AD41" s="1"/>
      <c r="AE41" s="1"/>
      <c r="AF41" s="19">
        <v>1</v>
      </c>
    </row>
    <row r="42" spans="4:32">
      <c r="D42" s="10"/>
      <c r="E42" s="12" t="s">
        <v>45</v>
      </c>
      <c r="F42" s="11" t="s">
        <v>48</v>
      </c>
      <c r="G42" s="32">
        <f t="shared" si="2"/>
        <v>60</v>
      </c>
      <c r="H42" s="33"/>
      <c r="I42" s="34"/>
      <c r="J42" s="34"/>
      <c r="K42" s="34">
        <v>60</v>
      </c>
      <c r="L42" s="35">
        <v>5</v>
      </c>
      <c r="M42" s="33"/>
      <c r="N42" s="34"/>
      <c r="O42" s="34"/>
      <c r="P42" s="34"/>
      <c r="Q42" s="35"/>
      <c r="R42" s="33"/>
      <c r="S42" s="34"/>
      <c r="T42" s="34"/>
      <c r="U42" s="34">
        <v>30</v>
      </c>
      <c r="V42" s="35">
        <v>2</v>
      </c>
      <c r="W42" s="18"/>
      <c r="X42" s="1"/>
      <c r="Y42" s="1"/>
      <c r="Z42" s="1">
        <v>30</v>
      </c>
      <c r="AA42" s="19">
        <v>3</v>
      </c>
      <c r="AB42" s="18"/>
      <c r="AC42" s="1"/>
      <c r="AD42" s="1"/>
      <c r="AE42" s="1"/>
      <c r="AF42" s="19"/>
    </row>
    <row r="43" spans="4:32">
      <c r="D43" s="10"/>
      <c r="E43" s="12" t="s">
        <v>46</v>
      </c>
      <c r="F43" s="11" t="s">
        <v>48</v>
      </c>
      <c r="G43" s="32">
        <f t="shared" si="2"/>
        <v>56</v>
      </c>
      <c r="H43" s="33"/>
      <c r="I43" s="34"/>
      <c r="J43" s="34"/>
      <c r="K43" s="34">
        <v>56</v>
      </c>
      <c r="L43" s="35">
        <v>22</v>
      </c>
      <c r="M43" s="33"/>
      <c r="N43" s="34"/>
      <c r="O43" s="34"/>
      <c r="P43" s="34"/>
      <c r="Q43" s="35"/>
      <c r="R43" s="33"/>
      <c r="S43" s="34"/>
      <c r="T43" s="34"/>
      <c r="U43" s="34"/>
      <c r="V43" s="35"/>
      <c r="W43" s="18"/>
      <c r="X43" s="1"/>
      <c r="Y43" s="1"/>
      <c r="Z43" s="1">
        <v>28</v>
      </c>
      <c r="AA43" s="19">
        <v>2</v>
      </c>
      <c r="AB43" s="18"/>
      <c r="AC43" s="1"/>
      <c r="AD43" s="1"/>
      <c r="AE43" s="1">
        <v>28</v>
      </c>
      <c r="AF43" s="19">
        <v>20</v>
      </c>
    </row>
    <row r="44" spans="4:32">
      <c r="D44" s="10"/>
      <c r="E44" s="26" t="s">
        <v>72</v>
      </c>
      <c r="F44" s="1" t="s">
        <v>48</v>
      </c>
      <c r="G44" s="32">
        <f>SUM(H44:K44)</f>
        <v>9</v>
      </c>
      <c r="H44" s="33"/>
      <c r="I44" s="34">
        <v>9</v>
      </c>
      <c r="J44" s="34"/>
      <c r="K44" s="34"/>
      <c r="L44" s="35">
        <v>1</v>
      </c>
      <c r="M44" s="33"/>
      <c r="N44" s="34"/>
      <c r="O44" s="34"/>
      <c r="P44" s="34"/>
      <c r="Q44" s="35"/>
      <c r="R44" s="33"/>
      <c r="S44" s="34"/>
      <c r="T44" s="34"/>
      <c r="U44" s="34"/>
      <c r="V44" s="35"/>
      <c r="W44" s="18"/>
      <c r="X44" s="1"/>
      <c r="Y44" s="1"/>
      <c r="Z44" s="1"/>
      <c r="AA44" s="19"/>
      <c r="AB44" s="18"/>
      <c r="AC44" s="1">
        <v>9</v>
      </c>
      <c r="AD44" s="1"/>
      <c r="AE44" s="1"/>
      <c r="AF44" s="19">
        <v>1</v>
      </c>
    </row>
    <row r="45" spans="4:32" ht="15.75" thickBot="1">
      <c r="D45" s="1"/>
      <c r="E45" s="1" t="s">
        <v>70</v>
      </c>
      <c r="F45" s="11" t="s">
        <v>47</v>
      </c>
      <c r="G45" s="32">
        <f t="shared" ref="G45" si="3">SUM(H45:K45)</f>
        <v>18</v>
      </c>
      <c r="H45" s="33"/>
      <c r="I45" s="34"/>
      <c r="J45" s="34">
        <v>18</v>
      </c>
      <c r="K45" s="34"/>
      <c r="L45" s="35">
        <v>2</v>
      </c>
      <c r="M45" s="33"/>
      <c r="N45" s="34"/>
      <c r="O45" s="34"/>
      <c r="P45" s="34"/>
      <c r="Q45" s="35"/>
      <c r="R45" s="33"/>
      <c r="S45" s="34"/>
      <c r="T45" s="34">
        <v>18</v>
      </c>
      <c r="U45" s="34"/>
      <c r="V45" s="35">
        <v>2</v>
      </c>
      <c r="W45" s="18"/>
      <c r="X45" s="1"/>
      <c r="Y45" s="1"/>
      <c r="Z45" s="1"/>
      <c r="AA45" s="19"/>
      <c r="AB45" s="18"/>
      <c r="AC45" s="1"/>
      <c r="AD45" s="1"/>
      <c r="AE45" s="1"/>
      <c r="AF45" s="19"/>
    </row>
    <row r="46" spans="4:32" ht="15.75" thickBot="1">
      <c r="D46" s="55" t="s">
        <v>3</v>
      </c>
      <c r="E46" s="56"/>
      <c r="F46" s="29"/>
      <c r="G46" s="36"/>
      <c r="H46" s="33"/>
      <c r="I46" s="34"/>
      <c r="J46" s="34"/>
      <c r="K46" s="34"/>
      <c r="L46" s="35"/>
      <c r="M46" s="33"/>
      <c r="N46" s="34"/>
      <c r="O46" s="34"/>
      <c r="P46" s="34"/>
      <c r="Q46" s="35"/>
      <c r="R46" s="33"/>
      <c r="S46" s="34"/>
      <c r="T46" s="34"/>
      <c r="U46" s="34"/>
      <c r="V46" s="35"/>
      <c r="W46" s="33"/>
      <c r="X46" s="34"/>
      <c r="Y46" s="34"/>
      <c r="Z46" s="34"/>
      <c r="AA46" s="35"/>
      <c r="AB46" s="33"/>
      <c r="AC46" s="34"/>
      <c r="AD46" s="34"/>
      <c r="AE46" s="34"/>
      <c r="AF46" s="35"/>
    </row>
    <row r="47" spans="4:32" ht="15.75" thickBot="1">
      <c r="D47" s="59" t="s">
        <v>4</v>
      </c>
      <c r="E47" s="59"/>
      <c r="F47" s="6"/>
      <c r="G47" s="32">
        <f>SUM(H47:K47)</f>
        <v>653</v>
      </c>
      <c r="H47" s="37">
        <v>335</v>
      </c>
      <c r="I47" s="38">
        <f>SUM(I12:I46)</f>
        <v>124</v>
      </c>
      <c r="J47" s="38">
        <f>SUM(J12:J46)</f>
        <v>78</v>
      </c>
      <c r="K47" s="38">
        <f>SUM(K12:K46)</f>
        <v>116</v>
      </c>
      <c r="L47" s="39">
        <v>120</v>
      </c>
      <c r="M47" s="37">
        <f t="shared" ref="M47:AF47" si="4">SUM(M12:M46)</f>
        <v>75</v>
      </c>
      <c r="N47" s="38">
        <f t="shared" si="4"/>
        <v>15</v>
      </c>
      <c r="O47" s="38">
        <f t="shared" si="4"/>
        <v>20</v>
      </c>
      <c r="P47" s="38">
        <f t="shared" si="4"/>
        <v>0</v>
      </c>
      <c r="Q47" s="39">
        <f t="shared" si="4"/>
        <v>30</v>
      </c>
      <c r="R47" s="37">
        <f t="shared" si="4"/>
        <v>90</v>
      </c>
      <c r="S47" s="38">
        <f t="shared" si="4"/>
        <v>50</v>
      </c>
      <c r="T47" s="38">
        <f t="shared" si="4"/>
        <v>33</v>
      </c>
      <c r="U47" s="38">
        <f t="shared" si="4"/>
        <v>30</v>
      </c>
      <c r="V47" s="39">
        <f t="shared" si="4"/>
        <v>30</v>
      </c>
      <c r="W47" s="22">
        <f t="shared" si="4"/>
        <v>125</v>
      </c>
      <c r="X47" s="22">
        <f t="shared" si="4"/>
        <v>35</v>
      </c>
      <c r="Y47" s="22">
        <f t="shared" si="4"/>
        <v>10</v>
      </c>
      <c r="Z47" s="22">
        <f t="shared" si="4"/>
        <v>58</v>
      </c>
      <c r="AA47" s="22">
        <f t="shared" si="4"/>
        <v>30</v>
      </c>
      <c r="AB47" s="22">
        <f t="shared" si="4"/>
        <v>45</v>
      </c>
      <c r="AC47" s="22">
        <f t="shared" si="4"/>
        <v>24</v>
      </c>
      <c r="AD47" s="22">
        <f t="shared" si="4"/>
        <v>15</v>
      </c>
      <c r="AE47" s="22">
        <f t="shared" si="4"/>
        <v>28</v>
      </c>
      <c r="AF47" s="22">
        <f t="shared" si="4"/>
        <v>30</v>
      </c>
    </row>
    <row r="48" spans="4:32">
      <c r="R48" s="4"/>
      <c r="S48" s="4"/>
      <c r="T48" s="4"/>
      <c r="U48" s="4"/>
      <c r="V48" s="4"/>
    </row>
    <row r="49" spans="5:32">
      <c r="E49" s="46" t="s">
        <v>60</v>
      </c>
      <c r="F49" s="46"/>
      <c r="G49" s="46"/>
      <c r="H49" s="46"/>
      <c r="R49" s="4"/>
      <c r="S49" s="4"/>
      <c r="T49" s="4"/>
      <c r="U49" s="4"/>
      <c r="V49" s="4"/>
    </row>
    <row r="50" spans="5:32">
      <c r="E50" t="s">
        <v>66</v>
      </c>
      <c r="G50" s="43" t="s">
        <v>49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1" spans="5:32"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</row>
    <row r="52" spans="5:32">
      <c r="E52" t="s">
        <v>65</v>
      </c>
      <c r="G52" s="43" t="s">
        <v>50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</row>
    <row r="53" spans="5:32">
      <c r="E53" t="s">
        <v>61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</row>
    <row r="54" spans="5:32">
      <c r="E54" t="s">
        <v>62</v>
      </c>
      <c r="G54" s="43" t="s">
        <v>57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</row>
    <row r="55" spans="5:32">
      <c r="E55" t="s">
        <v>63</v>
      </c>
      <c r="G55" s="43" t="s">
        <v>51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</row>
    <row r="56" spans="5:32">
      <c r="E56" t="s">
        <v>64</v>
      </c>
      <c r="G56" s="43" t="s">
        <v>58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</row>
    <row r="57" spans="5:32">
      <c r="G57" s="43" t="s">
        <v>59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</row>
    <row r="58" spans="5:32">
      <c r="G58" s="64" t="s">
        <v>73</v>
      </c>
      <c r="H58" s="64"/>
      <c r="I58" s="64"/>
      <c r="J58" s="64"/>
      <c r="K58" s="64"/>
      <c r="L58" s="64"/>
      <c r="M58" s="64"/>
      <c r="N58" s="64"/>
    </row>
    <row r="59" spans="5:32">
      <c r="G59" s="45" t="s">
        <v>71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</row>
  </sheetData>
  <mergeCells count="24">
    <mergeCell ref="G58:N58"/>
    <mergeCell ref="G59:R59"/>
    <mergeCell ref="E49:H49"/>
    <mergeCell ref="F8:F10"/>
    <mergeCell ref="M8:AF8"/>
    <mergeCell ref="M9:Q9"/>
    <mergeCell ref="R9:V9"/>
    <mergeCell ref="W9:AA9"/>
    <mergeCell ref="AB9:AF9"/>
    <mergeCell ref="G8:L9"/>
    <mergeCell ref="D20:E20"/>
    <mergeCell ref="D37:E37"/>
    <mergeCell ref="D46:E46"/>
    <mergeCell ref="D47:E47"/>
    <mergeCell ref="D8:D10"/>
    <mergeCell ref="D11:E11"/>
    <mergeCell ref="E8:E10"/>
    <mergeCell ref="G54:AF54"/>
    <mergeCell ref="G55:AF55"/>
    <mergeCell ref="G56:AF56"/>
    <mergeCell ref="G57:AF57"/>
    <mergeCell ref="G50:AF51"/>
    <mergeCell ref="G52:AF52"/>
    <mergeCell ref="G53:AF53"/>
  </mergeCells>
  <pageMargins left="0.7" right="0.7" top="0.75" bottom="0.75" header="0.3" footer="0.3"/>
  <pageSetup paperSize="8" scale="61" orientation="landscape" r:id="rId1"/>
  <ignoredErrors>
    <ignoredError sqref="G12 G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AgnieszkaR</cp:lastModifiedBy>
  <cp:lastPrinted>2019-11-05T08:00:07Z</cp:lastPrinted>
  <dcterms:created xsi:type="dcterms:W3CDTF">2019-10-21T08:29:15Z</dcterms:created>
  <dcterms:modified xsi:type="dcterms:W3CDTF">2019-11-08T07:34:50Z</dcterms:modified>
</cp:coreProperties>
</file>