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988"/>
  </bookViews>
  <sheets>
    <sheet name="Arkusz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9" i="1"/>
  <c r="F128"/>
  <c r="N48"/>
  <c r="G122"/>
  <c r="H122"/>
  <c r="H14"/>
  <c r="J70" l="1"/>
  <c r="BU73"/>
  <c r="BN73"/>
  <c r="BG73"/>
  <c r="AZ73"/>
  <c r="AS73"/>
  <c r="J36" l="1"/>
  <c r="H12"/>
  <c r="G10" l="1"/>
  <c r="G14"/>
  <c r="M14"/>
  <c r="BU35"/>
  <c r="BR35"/>
  <c r="M37"/>
  <c r="L37"/>
  <c r="K37"/>
  <c r="J37"/>
  <c r="I37"/>
  <c r="H37"/>
  <c r="G37"/>
  <c r="BS73"/>
  <c r="BL73"/>
  <c r="BE73"/>
  <c r="AX73"/>
  <c r="AQ73"/>
  <c r="AJ73"/>
  <c r="AC73"/>
  <c r="V73"/>
  <c r="O73"/>
  <c r="N73"/>
  <c r="AR73"/>
  <c r="AQ9"/>
  <c r="AH48"/>
  <c r="AB48"/>
  <c r="AA48"/>
  <c r="T48"/>
  <c r="CE48"/>
  <c r="CB48"/>
  <c r="BY48"/>
  <c r="BQ48"/>
  <c r="BJ48"/>
  <c r="BX48"/>
  <c r="BU48"/>
  <c r="BR48"/>
  <c r="BK48"/>
  <c r="BD48"/>
  <c r="AI48"/>
  <c r="U48"/>
  <c r="F37" l="1"/>
  <c r="H73"/>
  <c r="M55"/>
  <c r="L55"/>
  <c r="K55"/>
  <c r="J55"/>
  <c r="I55"/>
  <c r="H55"/>
  <c r="G55"/>
  <c r="M54"/>
  <c r="L54"/>
  <c r="K54"/>
  <c r="J54"/>
  <c r="I54"/>
  <c r="H54"/>
  <c r="G54"/>
  <c r="M53"/>
  <c r="L53"/>
  <c r="K53"/>
  <c r="J53"/>
  <c r="I53"/>
  <c r="H53"/>
  <c r="G53"/>
  <c r="M52"/>
  <c r="L52"/>
  <c r="K52"/>
  <c r="J52"/>
  <c r="I52"/>
  <c r="H52"/>
  <c r="G52"/>
  <c r="M51"/>
  <c r="L51"/>
  <c r="K51"/>
  <c r="J51"/>
  <c r="I51"/>
  <c r="H51"/>
  <c r="G51"/>
  <c r="M50"/>
  <c r="L50"/>
  <c r="K50"/>
  <c r="J50"/>
  <c r="I50"/>
  <c r="H50"/>
  <c r="G50"/>
  <c r="M38"/>
  <c r="L38"/>
  <c r="K38"/>
  <c r="J38"/>
  <c r="I38"/>
  <c r="H38"/>
  <c r="G38"/>
  <c r="M44"/>
  <c r="L44"/>
  <c r="K44"/>
  <c r="J44"/>
  <c r="I44"/>
  <c r="H44"/>
  <c r="G44"/>
  <c r="AA9"/>
  <c r="F52" l="1"/>
  <c r="F54"/>
  <c r="F50"/>
  <c r="F38"/>
  <c r="F51"/>
  <c r="F55"/>
  <c r="F44"/>
  <c r="F53"/>
  <c r="AP48" l="1"/>
  <c r="AW48"/>
  <c r="AL48"/>
  <c r="G18"/>
  <c r="G48" l="1"/>
  <c r="BX9"/>
  <c r="V35"/>
  <c r="BW35"/>
  <c r="BX73"/>
  <c r="BQ73"/>
  <c r="BJ73"/>
  <c r="BC73"/>
  <c r="BJ35"/>
  <c r="BI35"/>
  <c r="BP35"/>
  <c r="BQ35"/>
  <c r="BR9"/>
  <c r="BX35"/>
  <c r="CD35"/>
  <c r="CE35"/>
  <c r="BN48"/>
  <c r="BC48"/>
  <c r="BG48"/>
  <c r="AZ48"/>
  <c r="AS48"/>
  <c r="AE48"/>
  <c r="AV48"/>
  <c r="AV73"/>
  <c r="AO9"/>
  <c r="AO48"/>
  <c r="M16"/>
  <c r="L16"/>
  <c r="K16"/>
  <c r="J16"/>
  <c r="I16"/>
  <c r="H16"/>
  <c r="G16"/>
  <c r="F16" l="1"/>
  <c r="M24"/>
  <c r="L24"/>
  <c r="K24"/>
  <c r="J24"/>
  <c r="I24"/>
  <c r="H24"/>
  <c r="G24"/>
  <c r="M23"/>
  <c r="L23"/>
  <c r="K23"/>
  <c r="J23"/>
  <c r="I23"/>
  <c r="H23"/>
  <c r="G23"/>
  <c r="CA119"/>
  <c r="BT119"/>
  <c r="BM119"/>
  <c r="BF119"/>
  <c r="AY119"/>
  <c r="AR119"/>
  <c r="AK119"/>
  <c r="AD119"/>
  <c r="W119"/>
  <c r="P119"/>
  <c r="O119"/>
  <c r="M72"/>
  <c r="M71"/>
  <c r="M70"/>
  <c r="M69"/>
  <c r="M68"/>
  <c r="M67"/>
  <c r="M66"/>
  <c r="M65"/>
  <c r="M64"/>
  <c r="M63"/>
  <c r="M62"/>
  <c r="L72"/>
  <c r="L71"/>
  <c r="L70"/>
  <c r="L69"/>
  <c r="L68"/>
  <c r="L67"/>
  <c r="L66"/>
  <c r="L65"/>
  <c r="L64"/>
  <c r="L63"/>
  <c r="L62"/>
  <c r="K72"/>
  <c r="K71"/>
  <c r="K70"/>
  <c r="K69"/>
  <c r="K68"/>
  <c r="K67"/>
  <c r="K66"/>
  <c r="K65"/>
  <c r="K64"/>
  <c r="K63"/>
  <c r="K62"/>
  <c r="I72"/>
  <c r="I71"/>
  <c r="I70"/>
  <c r="I69"/>
  <c r="I68"/>
  <c r="I67"/>
  <c r="I66"/>
  <c r="I65"/>
  <c r="I64"/>
  <c r="I63"/>
  <c r="I62"/>
  <c r="H72"/>
  <c r="H71"/>
  <c r="H70"/>
  <c r="H69"/>
  <c r="H68"/>
  <c r="H67"/>
  <c r="H66"/>
  <c r="H65"/>
  <c r="H64"/>
  <c r="H63"/>
  <c r="H62"/>
  <c r="G72"/>
  <c r="G71"/>
  <c r="G70"/>
  <c r="G69"/>
  <c r="G68"/>
  <c r="G67"/>
  <c r="G66"/>
  <c r="G65"/>
  <c r="G64"/>
  <c r="G63"/>
  <c r="G62"/>
  <c r="F23" l="1"/>
  <c r="F24"/>
  <c r="J72"/>
  <c r="F72" s="1"/>
  <c r="J71"/>
  <c r="F71" s="1"/>
  <c r="F70"/>
  <c r="J69"/>
  <c r="F69" s="1"/>
  <c r="J68"/>
  <c r="F68" s="1"/>
  <c r="J67"/>
  <c r="F67" s="1"/>
  <c r="J66"/>
  <c r="F66" s="1"/>
  <c r="J65"/>
  <c r="F65" s="1"/>
  <c r="J64"/>
  <c r="F64" s="1"/>
  <c r="J63"/>
  <c r="F63" s="1"/>
  <c r="J62"/>
  <c r="F62" s="1"/>
  <c r="J49"/>
  <c r="I47" l="1"/>
  <c r="I46"/>
  <c r="I45"/>
  <c r="I43"/>
  <c r="I42"/>
  <c r="I41"/>
  <c r="I40"/>
  <c r="I39"/>
  <c r="I36"/>
  <c r="K124"/>
  <c r="I126"/>
  <c r="I125"/>
  <c r="I124"/>
  <c r="I123"/>
  <c r="I122"/>
  <c r="I121"/>
  <c r="I120"/>
  <c r="H120"/>
  <c r="M118"/>
  <c r="M117"/>
  <c r="M116"/>
  <c r="M115"/>
  <c r="M114"/>
  <c r="M113"/>
  <c r="M112"/>
  <c r="M111"/>
  <c r="M110"/>
  <c r="M109"/>
  <c r="M108"/>
  <c r="M107"/>
  <c r="M106"/>
  <c r="M105"/>
  <c r="L118"/>
  <c r="L117"/>
  <c r="L116"/>
  <c r="L115"/>
  <c r="L114"/>
  <c r="L113"/>
  <c r="L112"/>
  <c r="L111"/>
  <c r="L110"/>
  <c r="L109"/>
  <c r="L108"/>
  <c r="L107"/>
  <c r="L106"/>
  <c r="K118"/>
  <c r="K117"/>
  <c r="K116"/>
  <c r="K115"/>
  <c r="K114"/>
  <c r="K113"/>
  <c r="K112"/>
  <c r="K111"/>
  <c r="K110"/>
  <c r="K109"/>
  <c r="K108"/>
  <c r="K107"/>
  <c r="K106"/>
  <c r="G118"/>
  <c r="G117"/>
  <c r="G116"/>
  <c r="G115"/>
  <c r="G114"/>
  <c r="G113"/>
  <c r="G112"/>
  <c r="G111"/>
  <c r="G110"/>
  <c r="G109"/>
  <c r="G108"/>
  <c r="G107"/>
  <c r="G106"/>
  <c r="G105"/>
  <c r="H118"/>
  <c r="H117"/>
  <c r="H116"/>
  <c r="H115"/>
  <c r="H114"/>
  <c r="H113"/>
  <c r="H112"/>
  <c r="H111"/>
  <c r="H110"/>
  <c r="H109"/>
  <c r="H108"/>
  <c r="H107"/>
  <c r="H106"/>
  <c r="H105"/>
  <c r="H104"/>
  <c r="I118"/>
  <c r="I117"/>
  <c r="I116"/>
  <c r="I115"/>
  <c r="I114"/>
  <c r="I113"/>
  <c r="I112"/>
  <c r="I111"/>
  <c r="I110"/>
  <c r="I109"/>
  <c r="I108"/>
  <c r="I107"/>
  <c r="I106"/>
  <c r="I105"/>
  <c r="I104"/>
  <c r="I103"/>
  <c r="J115"/>
  <c r="J112"/>
  <c r="J109"/>
  <c r="J106"/>
  <c r="M75"/>
  <c r="M7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I61"/>
  <c r="I60"/>
  <c r="I59"/>
  <c r="I58"/>
  <c r="I57"/>
  <c r="I56"/>
  <c r="I49"/>
  <c r="M60"/>
  <c r="M59"/>
  <c r="M58"/>
  <c r="M57"/>
  <c r="L60"/>
  <c r="L59"/>
  <c r="L58"/>
  <c r="L57"/>
  <c r="K60"/>
  <c r="K59"/>
  <c r="K58"/>
  <c r="K57"/>
  <c r="J60"/>
  <c r="J59"/>
  <c r="J58"/>
  <c r="J57"/>
  <c r="G60"/>
  <c r="G59"/>
  <c r="G58"/>
  <c r="G57"/>
  <c r="H60"/>
  <c r="H59"/>
  <c r="H58"/>
  <c r="H57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H61"/>
  <c r="BZ73"/>
  <c r="CA73"/>
  <c r="BT73"/>
  <c r="BM73"/>
  <c r="BF73"/>
  <c r="AY73"/>
  <c r="AK73"/>
  <c r="AD73"/>
  <c r="W73"/>
  <c r="P73"/>
  <c r="Q73"/>
  <c r="CD48"/>
  <c r="CC48"/>
  <c r="CA48"/>
  <c r="BZ48"/>
  <c r="BW48"/>
  <c r="BV48"/>
  <c r="BT48"/>
  <c r="BS48"/>
  <c r="BP48"/>
  <c r="BO48"/>
  <c r="BM48"/>
  <c r="BL48"/>
  <c r="BI48"/>
  <c r="BH48"/>
  <c r="BF48"/>
  <c r="BE48"/>
  <c r="BB48"/>
  <c r="BA48"/>
  <c r="AY48"/>
  <c r="AX48"/>
  <c r="AU48"/>
  <c r="AT48"/>
  <c r="AR48"/>
  <c r="AQ48"/>
  <c r="AN48"/>
  <c r="AM48"/>
  <c r="AK48"/>
  <c r="AJ48"/>
  <c r="AG48"/>
  <c r="AF48"/>
  <c r="AD48"/>
  <c r="AC48"/>
  <c r="Z48"/>
  <c r="Y48"/>
  <c r="X48"/>
  <c r="W48"/>
  <c r="V48"/>
  <c r="O48"/>
  <c r="S48"/>
  <c r="M48"/>
  <c r="R48"/>
  <c r="P48"/>
  <c r="Q48"/>
  <c r="J48" s="1"/>
  <c r="J40"/>
  <c r="M47"/>
  <c r="L47"/>
  <c r="K47"/>
  <c r="J47"/>
  <c r="H47"/>
  <c r="G47"/>
  <c r="M46"/>
  <c r="L46"/>
  <c r="K46"/>
  <c r="J46"/>
  <c r="H46"/>
  <c r="G46"/>
  <c r="J111"/>
  <c r="P35"/>
  <c r="W35"/>
  <c r="AD35"/>
  <c r="AR35"/>
  <c r="AY35"/>
  <c r="AK35"/>
  <c r="BF35"/>
  <c r="BM35"/>
  <c r="BT35"/>
  <c r="CA35"/>
  <c r="CE9"/>
  <c r="CA9"/>
  <c r="BT9"/>
  <c r="BM9"/>
  <c r="BF9"/>
  <c r="AY9"/>
  <c r="AR9"/>
  <c r="AK9"/>
  <c r="AD9"/>
  <c r="W9"/>
  <c r="P9"/>
  <c r="O9"/>
  <c r="J105"/>
  <c r="K105"/>
  <c r="L105"/>
  <c r="J107"/>
  <c r="J108"/>
  <c r="J110"/>
  <c r="J113"/>
  <c r="J114"/>
  <c r="J116"/>
  <c r="J117"/>
  <c r="J118"/>
  <c r="O35"/>
  <c r="I34"/>
  <c r="I33"/>
  <c r="I32"/>
  <c r="I31"/>
  <c r="I30"/>
  <c r="I29"/>
  <c r="I28"/>
  <c r="I27"/>
  <c r="I26"/>
  <c r="I25"/>
  <c r="I22"/>
  <c r="I21"/>
  <c r="I14"/>
  <c r="I13"/>
  <c r="I12"/>
  <c r="N9"/>
  <c r="I11"/>
  <c r="M45"/>
  <c r="L45"/>
  <c r="K45"/>
  <c r="J45"/>
  <c r="H45"/>
  <c r="G45"/>
  <c r="M42"/>
  <c r="L42"/>
  <c r="K42"/>
  <c r="J42"/>
  <c r="H42"/>
  <c r="G42"/>
  <c r="M41"/>
  <c r="L41"/>
  <c r="K41"/>
  <c r="J41"/>
  <c r="H41"/>
  <c r="G41"/>
  <c r="M40"/>
  <c r="L40"/>
  <c r="K40"/>
  <c r="H40"/>
  <c r="G40"/>
  <c r="M39"/>
  <c r="L39"/>
  <c r="K39"/>
  <c r="J39"/>
  <c r="H39"/>
  <c r="G39"/>
  <c r="M36"/>
  <c r="L36"/>
  <c r="K36"/>
  <c r="H36"/>
  <c r="G36"/>
  <c r="M34"/>
  <c r="L34"/>
  <c r="K34"/>
  <c r="J34"/>
  <c r="H34"/>
  <c r="G34"/>
  <c r="M33"/>
  <c r="L33"/>
  <c r="K33"/>
  <c r="J33"/>
  <c r="H33"/>
  <c r="G33"/>
  <c r="M32"/>
  <c r="L32"/>
  <c r="K32"/>
  <c r="J32"/>
  <c r="H32"/>
  <c r="G32"/>
  <c r="M31"/>
  <c r="L31"/>
  <c r="K31"/>
  <c r="J31"/>
  <c r="H31"/>
  <c r="G31"/>
  <c r="M30"/>
  <c r="L30"/>
  <c r="K30"/>
  <c r="J30"/>
  <c r="H30"/>
  <c r="G30"/>
  <c r="M29"/>
  <c r="L29"/>
  <c r="K29"/>
  <c r="J29"/>
  <c r="H29"/>
  <c r="G29"/>
  <c r="M28"/>
  <c r="L28"/>
  <c r="K28"/>
  <c r="J28"/>
  <c r="H28"/>
  <c r="G28"/>
  <c r="M27"/>
  <c r="L27"/>
  <c r="K27"/>
  <c r="J27"/>
  <c r="H27"/>
  <c r="G27"/>
  <c r="M26"/>
  <c r="L26"/>
  <c r="K26"/>
  <c r="J26"/>
  <c r="H26"/>
  <c r="G26"/>
  <c r="M25"/>
  <c r="L25"/>
  <c r="K25"/>
  <c r="J25"/>
  <c r="H25"/>
  <c r="G25"/>
  <c r="M22"/>
  <c r="L22"/>
  <c r="K22"/>
  <c r="J22"/>
  <c r="H22"/>
  <c r="G22"/>
  <c r="M21"/>
  <c r="L21"/>
  <c r="K21"/>
  <c r="J21"/>
  <c r="H21"/>
  <c r="G21"/>
  <c r="G13"/>
  <c r="M13"/>
  <c r="L13"/>
  <c r="K13"/>
  <c r="J13"/>
  <c r="H13"/>
  <c r="I20"/>
  <c r="I19"/>
  <c r="I18"/>
  <c r="I17"/>
  <c r="I10"/>
  <c r="I15"/>
  <c r="H15"/>
  <c r="I73" l="1"/>
  <c r="M73"/>
  <c r="F103"/>
  <c r="F79"/>
  <c r="F87"/>
  <c r="F95"/>
  <c r="I119"/>
  <c r="P128"/>
  <c r="AR128"/>
  <c r="BT128"/>
  <c r="W128"/>
  <c r="AY128"/>
  <c r="CA128"/>
  <c r="I35"/>
  <c r="AD128"/>
  <c r="BF128"/>
  <c r="I9"/>
  <c r="I48"/>
  <c r="AK128"/>
  <c r="BM128"/>
  <c r="H48"/>
  <c r="F60"/>
  <c r="F58"/>
  <c r="F118"/>
  <c r="F47"/>
  <c r="F57"/>
  <c r="F59"/>
  <c r="F75"/>
  <c r="F77"/>
  <c r="F81"/>
  <c r="F83"/>
  <c r="F85"/>
  <c r="F89"/>
  <c r="F91"/>
  <c r="F93"/>
  <c r="F97"/>
  <c r="F99"/>
  <c r="F101"/>
  <c r="F106"/>
  <c r="F108"/>
  <c r="F112"/>
  <c r="F116"/>
  <c r="F114"/>
  <c r="F110"/>
  <c r="F46"/>
  <c r="F76"/>
  <c r="F78"/>
  <c r="F80"/>
  <c r="F82"/>
  <c r="F84"/>
  <c r="F86"/>
  <c r="F88"/>
  <c r="F90"/>
  <c r="F92"/>
  <c r="F94"/>
  <c r="F96"/>
  <c r="F98"/>
  <c r="F100"/>
  <c r="F102"/>
  <c r="F105"/>
  <c r="F107"/>
  <c r="F109"/>
  <c r="F111"/>
  <c r="F113"/>
  <c r="F115"/>
  <c r="F117"/>
  <c r="F13"/>
  <c r="F31"/>
  <c r="F27"/>
  <c r="F25"/>
  <c r="F41"/>
  <c r="F42"/>
  <c r="F26"/>
  <c r="F45"/>
  <c r="F36"/>
  <c r="F39"/>
  <c r="F40"/>
  <c r="F33"/>
  <c r="F34"/>
  <c r="F22"/>
  <c r="F30"/>
  <c r="F32"/>
  <c r="F28"/>
  <c r="F29"/>
  <c r="F21"/>
  <c r="M56"/>
  <c r="L56"/>
  <c r="K56"/>
  <c r="J56"/>
  <c r="H56"/>
  <c r="G56"/>
  <c r="M124"/>
  <c r="L124"/>
  <c r="J124"/>
  <c r="H124"/>
  <c r="G124"/>
  <c r="F124"/>
  <c r="I128" l="1"/>
  <c r="F56"/>
  <c r="G11"/>
  <c r="H126"/>
  <c r="F123"/>
  <c r="BR73"/>
  <c r="BY73"/>
  <c r="BK73"/>
  <c r="BD73"/>
  <c r="AW73"/>
  <c r="AP73"/>
  <c r="AI73"/>
  <c r="AB73"/>
  <c r="U73"/>
  <c r="CB73"/>
  <c r="AL73"/>
  <c r="AE73"/>
  <c r="X73"/>
  <c r="J74"/>
  <c r="L74"/>
  <c r="CC73"/>
  <c r="BV73"/>
  <c r="BO73"/>
  <c r="BH73"/>
  <c r="BA73"/>
  <c r="AT73"/>
  <c r="AM73"/>
  <c r="AF73"/>
  <c r="Y73"/>
  <c r="R73"/>
  <c r="CD73"/>
  <c r="BW73"/>
  <c r="BP73"/>
  <c r="BI73"/>
  <c r="BB73"/>
  <c r="AU73"/>
  <c r="AN73"/>
  <c r="AG73"/>
  <c r="Z73"/>
  <c r="S73"/>
  <c r="CE73"/>
  <c r="AO73"/>
  <c r="AH73"/>
  <c r="AA73"/>
  <c r="T73"/>
  <c r="G125"/>
  <c r="G49"/>
  <c r="M49"/>
  <c r="G61"/>
  <c r="J61"/>
  <c r="K61"/>
  <c r="L61"/>
  <c r="M61"/>
  <c r="J73" l="1"/>
  <c r="F61"/>
  <c r="M104" l="1"/>
  <c r="L104"/>
  <c r="K104"/>
  <c r="J104"/>
  <c r="K74"/>
  <c r="BQ9" l="1"/>
  <c r="BJ9"/>
  <c r="BC9"/>
  <c r="AV9"/>
  <c r="AH9"/>
  <c r="T9"/>
  <c r="T119"/>
  <c r="S119"/>
  <c r="R119"/>
  <c r="Q119"/>
  <c r="N119"/>
  <c r="CE119"/>
  <c r="CD119"/>
  <c r="CC119"/>
  <c r="CB119"/>
  <c r="BZ119"/>
  <c r="BY119"/>
  <c r="BX119"/>
  <c r="BW119"/>
  <c r="BV119"/>
  <c r="BU119"/>
  <c r="BS119"/>
  <c r="BR119"/>
  <c r="BQ119"/>
  <c r="BP119"/>
  <c r="BO119"/>
  <c r="BN119"/>
  <c r="BL119"/>
  <c r="BK119"/>
  <c r="BJ119"/>
  <c r="BI119"/>
  <c r="BH119"/>
  <c r="BG119"/>
  <c r="BE119"/>
  <c r="BD119"/>
  <c r="BC119"/>
  <c r="BB119"/>
  <c r="BA119"/>
  <c r="AZ119"/>
  <c r="AX119"/>
  <c r="AW119"/>
  <c r="AV119"/>
  <c r="AU119"/>
  <c r="AT119"/>
  <c r="AS119"/>
  <c r="AQ119"/>
  <c r="AP119"/>
  <c r="AO119"/>
  <c r="AN119"/>
  <c r="AM119"/>
  <c r="AL119"/>
  <c r="AJ119"/>
  <c r="AI119"/>
  <c r="AH119"/>
  <c r="AG119"/>
  <c r="AF119"/>
  <c r="AE119"/>
  <c r="AC119"/>
  <c r="AB119"/>
  <c r="AA119"/>
  <c r="Z119"/>
  <c r="Y119"/>
  <c r="X119"/>
  <c r="V119"/>
  <c r="U119"/>
  <c r="N35"/>
  <c r="AA35"/>
  <c r="T35"/>
  <c r="S35"/>
  <c r="BC35"/>
  <c r="AV35"/>
  <c r="AO35"/>
  <c r="AH35"/>
  <c r="AG35"/>
  <c r="BB9"/>
  <c r="CD9"/>
  <c r="V9"/>
  <c r="S9"/>
  <c r="Q9"/>
  <c r="BB35"/>
  <c r="AU35"/>
  <c r="AN35"/>
  <c r="Z35"/>
  <c r="CC35"/>
  <c r="BV35"/>
  <c r="BO35"/>
  <c r="BH35"/>
  <c r="BA35"/>
  <c r="AT35"/>
  <c r="AM35"/>
  <c r="AF35"/>
  <c r="Y35"/>
  <c r="R35"/>
  <c r="CB35"/>
  <c r="BN35"/>
  <c r="BG35"/>
  <c r="AZ35"/>
  <c r="AS35"/>
  <c r="AL35"/>
  <c r="AE35"/>
  <c r="X35"/>
  <c r="Q35"/>
  <c r="BZ35"/>
  <c r="BS35"/>
  <c r="BL35"/>
  <c r="BE35"/>
  <c r="AX35"/>
  <c r="AQ35"/>
  <c r="AJ35"/>
  <c r="AC35"/>
  <c r="BY35"/>
  <c r="BK35"/>
  <c r="BD35"/>
  <c r="AW35"/>
  <c r="AP35"/>
  <c r="AI35"/>
  <c r="AB35"/>
  <c r="U35"/>
  <c r="M120"/>
  <c r="M126"/>
  <c r="M125"/>
  <c r="M123"/>
  <c r="M122"/>
  <c r="M121"/>
  <c r="M43"/>
  <c r="M12"/>
  <c r="L120"/>
  <c r="L126"/>
  <c r="L125"/>
  <c r="L49"/>
  <c r="L123"/>
  <c r="L122"/>
  <c r="L121"/>
  <c r="L43"/>
  <c r="L14"/>
  <c r="L12"/>
  <c r="K120"/>
  <c r="K126"/>
  <c r="K125"/>
  <c r="K49"/>
  <c r="K123"/>
  <c r="K122"/>
  <c r="K121"/>
  <c r="K43"/>
  <c r="K14"/>
  <c r="K12"/>
  <c r="J120"/>
  <c r="J126"/>
  <c r="J125"/>
  <c r="J123"/>
  <c r="J122"/>
  <c r="J121"/>
  <c r="J43"/>
  <c r="J14"/>
  <c r="J12"/>
  <c r="H125"/>
  <c r="H49"/>
  <c r="H123"/>
  <c r="H121"/>
  <c r="H74"/>
  <c r="H43"/>
  <c r="G126"/>
  <c r="G123"/>
  <c r="G121"/>
  <c r="G120"/>
  <c r="G104"/>
  <c r="F104" s="1"/>
  <c r="G43"/>
  <c r="G12"/>
  <c r="F14" l="1"/>
  <c r="M35"/>
  <c r="G35"/>
  <c r="M9"/>
  <c r="AA128"/>
  <c r="J35"/>
  <c r="AH128"/>
  <c r="F49"/>
  <c r="L35"/>
  <c r="H119"/>
  <c r="F74"/>
  <c r="L48"/>
  <c r="H35"/>
  <c r="K73"/>
  <c r="G119"/>
  <c r="F125"/>
  <c r="M119"/>
  <c r="G73"/>
  <c r="K35"/>
  <c r="BX128"/>
  <c r="V128"/>
  <c r="BB128"/>
  <c r="CD128"/>
  <c r="N128"/>
  <c r="Q128"/>
  <c r="S128"/>
  <c r="L73"/>
  <c r="K48"/>
  <c r="F48" s="1"/>
  <c r="AO128"/>
  <c r="AV128"/>
  <c r="BC128"/>
  <c r="BJ128"/>
  <c r="BQ128"/>
  <c r="CE128"/>
  <c r="T128"/>
  <c r="F121"/>
  <c r="J119"/>
  <c r="L119"/>
  <c r="K119"/>
  <c r="H17"/>
  <c r="G15"/>
  <c r="G17"/>
  <c r="G19"/>
  <c r="G20"/>
  <c r="L10"/>
  <c r="F73" l="1"/>
  <c r="F35"/>
  <c r="M128"/>
  <c r="F120"/>
  <c r="F122"/>
  <c r="F12"/>
  <c r="F43"/>
  <c r="K19" l="1"/>
  <c r="M20"/>
  <c r="L20"/>
  <c r="K20"/>
  <c r="J20"/>
  <c r="H20"/>
  <c r="F20" l="1"/>
  <c r="CC9" l="1"/>
  <c r="CC128" s="1"/>
  <c r="CB9"/>
  <c r="CB128" s="1"/>
  <c r="BZ9"/>
  <c r="BZ128" s="1"/>
  <c r="BY9"/>
  <c r="BY128" s="1"/>
  <c r="BW9"/>
  <c r="BW128" s="1"/>
  <c r="BV9"/>
  <c r="BV128" s="1"/>
  <c r="BU9"/>
  <c r="BU128" s="1"/>
  <c r="BS9"/>
  <c r="BS128" s="1"/>
  <c r="BR128"/>
  <c r="BP9"/>
  <c r="BP128" s="1"/>
  <c r="BO9"/>
  <c r="BO128" s="1"/>
  <c r="BN9"/>
  <c r="BN128" s="1"/>
  <c r="BL9"/>
  <c r="BL128" s="1"/>
  <c r="BK9"/>
  <c r="BK128" s="1"/>
  <c r="BI9"/>
  <c r="BI128" s="1"/>
  <c r="BH9"/>
  <c r="BH128" s="1"/>
  <c r="BG9"/>
  <c r="BG128" s="1"/>
  <c r="BE9"/>
  <c r="BE128" s="1"/>
  <c r="BD9"/>
  <c r="BD128" s="1"/>
  <c r="J17"/>
  <c r="K17"/>
  <c r="L17"/>
  <c r="M17"/>
  <c r="H18"/>
  <c r="J18"/>
  <c r="K18"/>
  <c r="L18"/>
  <c r="M18"/>
  <c r="H19"/>
  <c r="J19"/>
  <c r="L19"/>
  <c r="M19"/>
  <c r="J15"/>
  <c r="K15"/>
  <c r="H11"/>
  <c r="J11"/>
  <c r="K11"/>
  <c r="L11"/>
  <c r="H10"/>
  <c r="J10"/>
  <c r="K10"/>
  <c r="AX9"/>
  <c r="AX128" s="1"/>
  <c r="AQ128"/>
  <c r="AJ9"/>
  <c r="AJ128" s="1"/>
  <c r="AC9"/>
  <c r="R9"/>
  <c r="U9"/>
  <c r="X9"/>
  <c r="Y9"/>
  <c r="Y128" s="1"/>
  <c r="Z9"/>
  <c r="AB9"/>
  <c r="AB128" s="1"/>
  <c r="AE9"/>
  <c r="AE128" s="1"/>
  <c r="AF9"/>
  <c r="AF128" s="1"/>
  <c r="AG9"/>
  <c r="AG128" s="1"/>
  <c r="AI9"/>
  <c r="AI128" s="1"/>
  <c r="AL9"/>
  <c r="AL128" s="1"/>
  <c r="AM9"/>
  <c r="AM128" s="1"/>
  <c r="AN9"/>
  <c r="AN128" s="1"/>
  <c r="AP9"/>
  <c r="AP128" s="1"/>
  <c r="AS9"/>
  <c r="AS128" s="1"/>
  <c r="AT9"/>
  <c r="AT128" s="1"/>
  <c r="AU9"/>
  <c r="AU128" s="1"/>
  <c r="AW9"/>
  <c r="AW128" s="1"/>
  <c r="AZ9"/>
  <c r="AZ128" s="1"/>
  <c r="BA9"/>
  <c r="BA128" s="1"/>
  <c r="M10"/>
  <c r="M11"/>
  <c r="M15"/>
  <c r="M127"/>
  <c r="L15"/>
  <c r="L127"/>
  <c r="K127"/>
  <c r="J127"/>
  <c r="G127"/>
  <c r="CB129" l="1"/>
  <c r="BU129"/>
  <c r="BN129"/>
  <c r="BG129"/>
  <c r="AZ129"/>
  <c r="AS129"/>
  <c r="AL129"/>
  <c r="H9"/>
  <c r="H128" s="1"/>
  <c r="Z128"/>
  <c r="L9"/>
  <c r="L128" s="1"/>
  <c r="X128"/>
  <c r="J9"/>
  <c r="J128" s="1"/>
  <c r="AC128"/>
  <c r="AE129" s="1"/>
  <c r="G9"/>
  <c r="G128" s="1"/>
  <c r="O128"/>
  <c r="K9"/>
  <c r="K128" s="1"/>
  <c r="R128"/>
  <c r="U128"/>
  <c r="F10"/>
  <c r="F11"/>
  <c r="F127"/>
  <c r="F17"/>
  <c r="F18"/>
  <c r="F15"/>
  <c r="F19"/>
  <c r="Q129" l="1"/>
  <c r="X129"/>
  <c r="I129" s="1"/>
  <c r="F9"/>
</calcChain>
</file>

<file path=xl/sharedStrings.xml><?xml version="1.0" encoding="utf-8"?>
<sst xmlns="http://schemas.openxmlformats.org/spreadsheetml/2006/main" count="360" uniqueCount="174">
  <si>
    <r>
      <t xml:space="preserve">Kierunek studiów: 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</si>
  <si>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Prawo</t>
  </si>
  <si>
    <t>Poziom studiów:</t>
  </si>
  <si>
    <t>jednolite magisterskie</t>
  </si>
  <si>
    <t>Forma studiów:</t>
  </si>
  <si>
    <t>Profil studiów:</t>
  </si>
  <si>
    <t>ogólnoakademicki</t>
  </si>
  <si>
    <t>Cykl dydaktyczny:</t>
  </si>
  <si>
    <t>2020/2021</t>
  </si>
  <si>
    <t>Zbiór  przedmiotów</t>
  </si>
  <si>
    <t>nazwa przedmiotu</t>
  </si>
  <si>
    <t>forma zaliczenia</t>
  </si>
  <si>
    <t>ogólna liczba godzin/pkt. ECTS</t>
  </si>
  <si>
    <t>liczba godzin i pkt. ECTS w semestrze</t>
  </si>
  <si>
    <t>semestr I</t>
  </si>
  <si>
    <t>semestr II</t>
  </si>
  <si>
    <t>semestr III</t>
  </si>
  <si>
    <t>semestr IV</t>
  </si>
  <si>
    <t>semestr V</t>
  </si>
  <si>
    <t>semestr VI</t>
  </si>
  <si>
    <t>semestr VII</t>
  </si>
  <si>
    <t>semestr VIII</t>
  </si>
  <si>
    <t>semestr IX</t>
  </si>
  <si>
    <t>semestr X</t>
  </si>
  <si>
    <t>suma</t>
  </si>
  <si>
    <t>Wykład</t>
  </si>
  <si>
    <t>Ćwiczenia</t>
  </si>
  <si>
    <t>Warsztaty</t>
  </si>
  <si>
    <t>Konwersatorium</t>
  </si>
  <si>
    <t>Laboratorium</t>
  </si>
  <si>
    <t>Seminarium</t>
  </si>
  <si>
    <t>ECTS</t>
  </si>
  <si>
    <t>A. PRZEDMIOTY PODSTAWOWE</t>
  </si>
  <si>
    <t>Logika prawnicza</t>
  </si>
  <si>
    <t>E</t>
  </si>
  <si>
    <t>Prawoznawstwo</t>
  </si>
  <si>
    <t>Historia ustroju i prawa polskiego</t>
  </si>
  <si>
    <t>Powszechna historia państwa i prawa</t>
  </si>
  <si>
    <t>Prawo rzymskie</t>
  </si>
  <si>
    <t>Doktryny polityczno-prawne</t>
  </si>
  <si>
    <t>Prawo konstytucyjne</t>
  </si>
  <si>
    <t>Prawo administracyjne</t>
  </si>
  <si>
    <t>Prawo karne</t>
  </si>
  <si>
    <t>Prawo cywilne - cz. ogólna i prawo zobowiązań</t>
  </si>
  <si>
    <t>Postępowanie administracyjne i sądowo-administracyjne</t>
  </si>
  <si>
    <t>Prawo pracy</t>
  </si>
  <si>
    <t>Prawo międzynarodowe publiczne</t>
  </si>
  <si>
    <t>Prawo cywilne - prawo rzeczowe i prawo spadkowe</t>
  </si>
  <si>
    <t>Postępowanie karne</t>
  </si>
  <si>
    <t>Prawo Unii Europejskiej</t>
  </si>
  <si>
    <t>Prawo finansowe i finansów publicznych</t>
  </si>
  <si>
    <t xml:space="preserve">Prawo handlowe </t>
  </si>
  <si>
    <t>Prawo gospodarcze publiczne</t>
  </si>
  <si>
    <t>Postępowanie cywilne</t>
  </si>
  <si>
    <t>Prawo ubezpieczeń społecznych</t>
  </si>
  <si>
    <t>Prawo podatkowe</t>
  </si>
  <si>
    <t>Ochrona własności intelektualnej</t>
  </si>
  <si>
    <t>Prawa człowieka i system ich ochrony</t>
  </si>
  <si>
    <t>Teoria i filozofia prawa</t>
  </si>
  <si>
    <t>B. PRZEDMIOTY KIERUNKOWE</t>
  </si>
  <si>
    <t>Wprowadzenie do studiowania</t>
  </si>
  <si>
    <t>zo</t>
  </si>
  <si>
    <t xml:space="preserve">Etyka </t>
  </si>
  <si>
    <t>Ustrój organów ochrony prawnej</t>
  </si>
  <si>
    <t>Kryminologia i wiktymologia</t>
  </si>
  <si>
    <t>Prawo rodzinne i opiekuńcze</t>
  </si>
  <si>
    <t>Prawo ochrony środowiska</t>
  </si>
  <si>
    <t>Prawo międzynarodowe prywatne</t>
  </si>
  <si>
    <t>Prawo wyznaniowe</t>
  </si>
  <si>
    <t>Przygotowanie do pracy z klientem</t>
  </si>
  <si>
    <t>Klinika prawa</t>
  </si>
  <si>
    <t>Badania naukowe (proseminarium)</t>
  </si>
  <si>
    <t>Seminarium magisterskie</t>
  </si>
  <si>
    <t>C. PRZEDMIOTY KIERUNKOWE DO WYBORU</t>
  </si>
  <si>
    <t>Podstawy ekonomii dla prawników</t>
  </si>
  <si>
    <t>Podstawy filozofii dla prawników</t>
  </si>
  <si>
    <t>Przedmiot monograficzny instytutowy</t>
  </si>
  <si>
    <t>Podstawy zarządzania dla prawników</t>
  </si>
  <si>
    <t>Podstawy psychologii dla prawników</t>
  </si>
  <si>
    <t>Kulturowe podstawy prawa</t>
  </si>
  <si>
    <t>Łacińska terminologia prawnicza</t>
  </si>
  <si>
    <t>Historia zawodów prawniczych</t>
  </si>
  <si>
    <t>Kontrola konstytucyjności prawa</t>
  </si>
  <si>
    <t>Prawo dowodowe w procesie karnym</t>
  </si>
  <si>
    <t>Wyznaniowa forma zawarcia małżeństwa</t>
  </si>
  <si>
    <t>Dostęp do informacji publicznej</t>
  </si>
  <si>
    <t>Prawo kanoniczne</t>
  </si>
  <si>
    <t>Ochrona danych osobowych</t>
  </si>
  <si>
    <t>Prawo własności przemysłowej</t>
  </si>
  <si>
    <t>Przedmiot w języku obcym nowożytnym 1</t>
  </si>
  <si>
    <t>Przedmiot w języku obcym nowożytnym 2</t>
  </si>
  <si>
    <t>Przedmiot w języku obcym nowożytnym 3</t>
  </si>
  <si>
    <t>D. PRZEDMIOTY MODUŁU</t>
  </si>
  <si>
    <t>moduł specjalizacji prawniczej</t>
  </si>
  <si>
    <t>Prawo ochrony zdrowia</t>
  </si>
  <si>
    <t>Kryminalistyka</t>
  </si>
  <si>
    <t>Prawo budowlane</t>
  </si>
  <si>
    <t>Prawo energetyczne</t>
  </si>
  <si>
    <t>Prawo celne</t>
  </si>
  <si>
    <t>Prawo obrotu elektronicznego</t>
  </si>
  <si>
    <t>Prawo obrotu nieruchomościami</t>
  </si>
  <si>
    <t>Prawo karne gospodarcze</t>
  </si>
  <si>
    <t>Prawo konsularne i dyplomatyczne</t>
  </si>
  <si>
    <t>Prawo bankowe</t>
  </si>
  <si>
    <t>Prawo rynku kapitałowego</t>
  </si>
  <si>
    <t>Prawo konsumenckie</t>
  </si>
  <si>
    <t>Prawo komunikacyjne</t>
  </si>
  <si>
    <t>Prawo wykroczeń</t>
  </si>
  <si>
    <t>Prawo zamówień publicznych</t>
  </si>
  <si>
    <t>Informatyka prawnicza</t>
  </si>
  <si>
    <t>Pozakodeksowe prawo karne</t>
  </si>
  <si>
    <t>Analiza informacji</t>
  </si>
  <si>
    <t>Postępowanie zabezpieczające i egzekucyjne</t>
  </si>
  <si>
    <t>Prawo karne wykonawcze</t>
  </si>
  <si>
    <t>Prewencja kryminalna</t>
  </si>
  <si>
    <t>Prawo lokalowe</t>
  </si>
  <si>
    <t>Prawo upadłościowe</t>
  </si>
  <si>
    <t>Europejskie prawo pracy</t>
  </si>
  <si>
    <t>Postępowanie nieprocesowe</t>
  </si>
  <si>
    <t>Prawo karne skarbowe</t>
  </si>
  <si>
    <t>Prawo antydyskryminacyjne</t>
  </si>
  <si>
    <t>Prawo restrukturyzacyjne</t>
  </si>
  <si>
    <t>Prawo medyczne</t>
  </si>
  <si>
    <t>Prawo nowych technologii</t>
  </si>
  <si>
    <t>moduł umiejętności prawniczych</t>
  </si>
  <si>
    <t>Negocjacje w prawie</t>
  </si>
  <si>
    <t>Argumentacja w prawie</t>
  </si>
  <si>
    <t>Rozumowania prawnicze</t>
  </si>
  <si>
    <t>Public relations w zawodach prawniczych</t>
  </si>
  <si>
    <t>Doskonalenie języka prawniczego</t>
  </si>
  <si>
    <t>Pedagogika prawa</t>
  </si>
  <si>
    <t>Redagowanie pism w sprawach karnych</t>
  </si>
  <si>
    <t>Redagowanie pism w sprawach cywilnych</t>
  </si>
  <si>
    <t>Redagowanie pism w sprawach administracyjnych</t>
  </si>
  <si>
    <t>Moot Court - sprawy karne</t>
  </si>
  <si>
    <t>Moot Court - sprawy cywilne</t>
  </si>
  <si>
    <t>Moot Court - sprawy administracyjne</t>
  </si>
  <si>
    <t>Aplikacje prawnicze</t>
  </si>
  <si>
    <t>Zawody okołoprawnicze</t>
  </si>
  <si>
    <t>Kariera akademicka prawnika</t>
  </si>
  <si>
    <t>E. INNE PRZEDMIOTY OBOWIĄZKOWE</t>
  </si>
  <si>
    <t>Technologie informacyjne</t>
  </si>
  <si>
    <t>Szkolenie BHP</t>
  </si>
  <si>
    <t>zal</t>
  </si>
  <si>
    <t>Szkolenie biblioteczne</t>
  </si>
  <si>
    <t>Język obcy - poziom B2</t>
  </si>
  <si>
    <t>Język obcy - poziom B2+</t>
  </si>
  <si>
    <t xml:space="preserve">Kurs zmienny ogólnouczelniany </t>
  </si>
  <si>
    <t>Praktyka zawodowa</t>
  </si>
  <si>
    <t>RAZEM</t>
  </si>
  <si>
    <t>Uwagi:</t>
  </si>
  <si>
    <t xml:space="preserve">2. W ramach przedmiotów modułu specjalizacji prawniczej (zbiór D) w semestrach V-IX w każdym semestrze student wybiera dwa przedmioty. </t>
  </si>
  <si>
    <t>3. W ramach przedmiotów modułu umiejętności prawniczych (zbiór D) w semestrach V-IX w każdym semestrze student wybiera jeden przedmiot.</t>
  </si>
  <si>
    <r>
      <t>4. Student realizuje</t>
    </r>
    <r>
      <rPr>
        <b/>
        <sz val="9"/>
        <rFont val="Arial"/>
        <family val="2"/>
      </rPr>
      <t xml:space="preserve"> zajęcia poszerzające wiedzę humanistyczną w wymiarze co najmniej 5 ECTS</t>
    </r>
    <r>
      <rPr>
        <sz val="9"/>
        <rFont val="Arial"/>
        <family val="2"/>
        <charset val="238"/>
      </rPr>
      <t xml:space="preserve"> w ramach przedmiotu: Etyka.</t>
    </r>
  </si>
  <si>
    <t>Z a t w i e r d z a m</t>
  </si>
  <si>
    <t>od roku akademickiego 2020/2021</t>
  </si>
  <si>
    <t>Suma:</t>
  </si>
  <si>
    <t>Suma VIII:</t>
  </si>
  <si>
    <t>Suma VII:</t>
  </si>
  <si>
    <t>Suma I:</t>
  </si>
  <si>
    <t>Suma II:</t>
  </si>
  <si>
    <t>Suma III:</t>
  </si>
  <si>
    <t>Suma IV:</t>
  </si>
  <si>
    <t>Suma V:</t>
  </si>
  <si>
    <t>Suma VI:</t>
  </si>
  <si>
    <t>Suma IX:</t>
  </si>
  <si>
    <t>Suma X:</t>
  </si>
  <si>
    <t>1. W ramach przedmiotów kierunkowych do wyboru (zbiór C) w semestrach II-IV oraz VII-X student w każdym semestrze wybiera jeden przedmiot. Przedmiot monograficzny instytutowy odpowiada wiodącym zagadnieniom badawczym Instytutu Nauk Prawnych. Przed rozpoczęciem roku akademickiego dziekan, po konsultacji z dyrektorem instytutu, ogłasza listę tych przedmiotów.</t>
  </si>
  <si>
    <r>
      <t xml:space="preserve">5. Student realizuje 72 h </t>
    </r>
    <r>
      <rPr>
        <b/>
        <sz val="9"/>
        <rFont val="Arial"/>
        <family val="2"/>
        <charset val="238"/>
      </rPr>
      <t>języka obcego na poziomie B2</t>
    </r>
    <r>
      <rPr>
        <sz val="9"/>
        <rFont val="Arial"/>
        <family val="2"/>
        <charset val="238"/>
      </rPr>
      <t xml:space="preserve"> (zbiór E) w semestrach od II do V (rozliczenie w semestrach IV i V) oraz 18 h w semestrze IX </t>
    </r>
    <r>
      <rPr>
        <b/>
        <sz val="9"/>
        <rFont val="Arial"/>
        <family val="2"/>
        <charset val="238"/>
      </rPr>
      <t>na poziomie B2+</t>
    </r>
    <r>
      <rPr>
        <sz val="9"/>
        <rFont val="Arial"/>
        <family val="2"/>
        <charset val="238"/>
      </rPr>
      <t>.</t>
    </r>
  </si>
  <si>
    <r>
      <t xml:space="preserve">6. Student w semestrach II-X realizuje każdego semestru jeden przedmiot z </t>
    </r>
    <r>
      <rPr>
        <b/>
        <sz val="9"/>
        <rFont val="Arial"/>
        <family val="2"/>
        <charset val="238"/>
      </rPr>
      <t>kursów zmiennych ogólnouczelnianych</t>
    </r>
    <r>
      <rPr>
        <sz val="9"/>
        <rFont val="Arial"/>
        <family val="2"/>
        <charset val="238"/>
      </rPr>
      <t xml:space="preserve"> (zbiór E) w wymiarze 9 h. </t>
    </r>
  </si>
  <si>
    <r>
      <t>7. Student realizuje w semestrze X</t>
    </r>
    <r>
      <rPr>
        <b/>
        <sz val="9"/>
        <rFont val="Arial"/>
        <family val="2"/>
        <charset val="238"/>
      </rPr>
      <t xml:space="preserve"> przedmiot w języku obcym nowożytnym w dyscyplinie innej niż wiodąca dla kierunku studiów</t>
    </r>
    <r>
      <rPr>
        <sz val="9"/>
        <rFont val="Arial"/>
        <family val="2"/>
        <charset val="238"/>
      </rPr>
      <t xml:space="preserve"> (do wyboru jeden z trzech). Przedmiot obowiązkowo realizowany w e-learningu. Przed rozpoczęciem roku akademickiego dziekan ogłasza listę tych przedmiotów.</t>
    </r>
  </si>
  <si>
    <r>
      <t xml:space="preserve">8. W semestrze VI w okresie wakacyjnym (w miesiącach: lipiec-wrzesień) student realizuje </t>
    </r>
    <r>
      <rPr>
        <b/>
        <sz val="9"/>
        <rFont val="Arial"/>
        <family val="2"/>
        <charset val="238"/>
      </rPr>
      <t>praktyki zawodowe</t>
    </r>
    <r>
      <rPr>
        <sz val="9"/>
        <rFont val="Arial"/>
        <family val="2"/>
        <charset val="238"/>
      </rPr>
      <t xml:space="preserve"> w wymiarze 120 h (cztery tygodnie). Wpis uzyskuje w semestrze VI.</t>
    </r>
  </si>
  <si>
    <t>9. Wybrane przedmioty mogą być prowadzone w e-learningu (w wymiarze nie większym niż 50% liczby punktów ECTS koniecznych do ukończenia studiów). Przed rozpoczęciem roku akademickiego dziekan, po konsultacji z wydziałowym koordynatorem e-learningu, ogłasza listę tych przedmiotów.</t>
  </si>
  <si>
    <t>niestacjonarne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</si>
</sst>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2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0" fillId="0" borderId="0" xfId="0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4" borderId="0" xfId="0" applyFill="1" applyBorder="1"/>
    <xf numFmtId="0" fontId="0" fillId="4" borderId="33" xfId="0" applyFill="1" applyBorder="1"/>
    <xf numFmtId="0" fontId="4" fillId="2" borderId="4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4" fillId="2" borderId="5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16" fillId="0" borderId="0" xfId="0" applyFont="1" applyBorder="1"/>
    <xf numFmtId="0" fontId="16" fillId="0" borderId="33" xfId="0" applyFont="1" applyBorder="1"/>
    <xf numFmtId="0" fontId="4" fillId="2" borderId="47" xfId="0" applyFont="1" applyFill="1" applyBorder="1" applyAlignment="1">
      <alignment horizontal="center" vertical="center" textRotation="90"/>
    </xf>
    <xf numFmtId="0" fontId="4" fillId="2" borderId="29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 textRotation="90"/>
    </xf>
    <xf numFmtId="0" fontId="4" fillId="2" borderId="27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/>
    </xf>
    <xf numFmtId="0" fontId="4" fillId="2" borderId="48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 wrapText="1"/>
    </xf>
    <xf numFmtId="0" fontId="1" fillId="2" borderId="26" xfId="0" applyFont="1" applyFill="1" applyBorder="1" applyAlignment="1">
      <alignment horizontal="left" vertical="center"/>
    </xf>
    <xf numFmtId="0" fontId="0" fillId="0" borderId="1" xfId="0" applyFill="1" applyBorder="1"/>
    <xf numFmtId="0" fontId="4" fillId="3" borderId="10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6" borderId="0" xfId="0" applyFill="1" applyBorder="1"/>
    <xf numFmtId="0" fontId="0" fillId="6" borderId="33" xfId="0" applyFill="1" applyBorder="1"/>
    <xf numFmtId="0" fontId="0" fillId="6" borderId="0" xfId="0" applyFill="1"/>
    <xf numFmtId="0" fontId="1" fillId="6" borderId="51" xfId="0" applyFont="1" applyFill="1" applyBorder="1" applyAlignment="1">
      <alignment horizontal="center" vertical="center"/>
    </xf>
    <xf numFmtId="0" fontId="1" fillId="6" borderId="52" xfId="0" applyFont="1" applyFill="1" applyBorder="1" applyAlignment="1">
      <alignment horizontal="center" vertical="center"/>
    </xf>
    <xf numFmtId="0" fontId="15" fillId="6" borderId="49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0" fillId="6" borderId="1" xfId="0" applyFill="1" applyBorder="1"/>
    <xf numFmtId="0" fontId="1" fillId="6" borderId="11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0" fillId="4" borderId="1" xfId="0" applyFill="1" applyBorder="1"/>
    <xf numFmtId="0" fontId="15" fillId="4" borderId="49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2" borderId="47" xfId="0" applyFont="1" applyFill="1" applyBorder="1" applyAlignment="1">
      <alignment horizontal="center" vertical="center" textRotation="90"/>
    </xf>
    <xf numFmtId="0" fontId="1" fillId="6" borderId="38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0" fillId="0" borderId="54" xfId="0" applyBorder="1"/>
    <xf numFmtId="0" fontId="0" fillId="0" borderId="53" xfId="0" applyBorder="1"/>
    <xf numFmtId="0" fontId="0" fillId="6" borderId="2" xfId="0" applyFill="1" applyBorder="1"/>
    <xf numFmtId="0" fontId="0" fillId="4" borderId="2" xfId="0" applyFill="1" applyBorder="1"/>
    <xf numFmtId="0" fontId="0" fillId="0" borderId="2" xfId="0" applyFill="1" applyBorder="1"/>
    <xf numFmtId="0" fontId="0" fillId="0" borderId="40" xfId="0" applyBorder="1"/>
    <xf numFmtId="0" fontId="0" fillId="6" borderId="40" xfId="0" applyFill="1" applyBorder="1"/>
    <xf numFmtId="0" fontId="0" fillId="4" borderId="40" xfId="0" applyFill="1" applyBorder="1"/>
    <xf numFmtId="0" fontId="0" fillId="6" borderId="4" xfId="0" applyFill="1" applyBorder="1"/>
    <xf numFmtId="0" fontId="0" fillId="4" borderId="4" xfId="0" applyFill="1" applyBorder="1"/>
    <xf numFmtId="0" fontId="0" fillId="0" borderId="4" xfId="0" applyFill="1" applyBorder="1"/>
    <xf numFmtId="0" fontId="0" fillId="0" borderId="40" xfId="0" applyFill="1" applyBorder="1"/>
    <xf numFmtId="0" fontId="0" fillId="5" borderId="40" xfId="0" applyFill="1" applyBorder="1"/>
    <xf numFmtId="0" fontId="1" fillId="6" borderId="56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6" borderId="57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6" borderId="57" xfId="0" applyFont="1" applyFill="1" applyBorder="1" applyAlignment="1">
      <alignment horizontal="center" wrapText="1"/>
    </xf>
    <xf numFmtId="0" fontId="1" fillId="4" borderId="57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5" fillId="6" borderId="56" xfId="0" applyFont="1" applyFill="1" applyBorder="1" applyAlignment="1">
      <alignment horizontal="left" vertical="center" wrapText="1"/>
    </xf>
    <xf numFmtId="0" fontId="11" fillId="4" borderId="57" xfId="0" applyFont="1" applyFill="1" applyBorder="1" applyAlignment="1">
      <alignment horizontal="left" vertical="center" wrapText="1"/>
    </xf>
    <xf numFmtId="0" fontId="11" fillId="6" borderId="57" xfId="0" applyFont="1" applyFill="1" applyBorder="1" applyAlignment="1">
      <alignment horizontal="left" vertical="center" wrapText="1"/>
    </xf>
    <xf numFmtId="0" fontId="5" fillId="4" borderId="57" xfId="0" applyFont="1" applyFill="1" applyBorder="1" applyAlignment="1">
      <alignment horizontal="left" vertical="center" wrapText="1"/>
    </xf>
    <xf numFmtId="0" fontId="5" fillId="6" borderId="57" xfId="0" applyFont="1" applyFill="1" applyBorder="1" applyAlignment="1">
      <alignment horizontal="left" vertical="center" wrapText="1"/>
    </xf>
    <xf numFmtId="0" fontId="11" fillId="6" borderId="58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5" fillId="4" borderId="56" xfId="0" applyFont="1" applyFill="1" applyBorder="1" applyAlignment="1">
      <alignment horizontal="left" vertical="center" wrapText="1"/>
    </xf>
    <xf numFmtId="0" fontId="14" fillId="3" borderId="8" xfId="0" applyFont="1" applyFill="1" applyBorder="1"/>
    <xf numFmtId="0" fontId="11" fillId="6" borderId="20" xfId="0" applyFont="1" applyFill="1" applyBorder="1"/>
    <xf numFmtId="0" fontId="11" fillId="4" borderId="5" xfId="0" applyFont="1" applyFill="1" applyBorder="1"/>
    <xf numFmtId="0" fontId="5" fillId="6" borderId="5" xfId="0" applyFont="1" applyFill="1" applyBorder="1"/>
    <xf numFmtId="0" fontId="11" fillId="6" borderId="5" xfId="0" applyFont="1" applyFill="1" applyBorder="1"/>
    <xf numFmtId="0" fontId="14" fillId="0" borderId="5" xfId="0" applyFont="1" applyBorder="1"/>
    <xf numFmtId="0" fontId="5" fillId="3" borderId="50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wrapText="1"/>
    </xf>
    <xf numFmtId="0" fontId="5" fillId="4" borderId="20" xfId="0" applyFont="1" applyFill="1" applyBorder="1" applyAlignment="1">
      <alignment wrapText="1"/>
    </xf>
    <xf numFmtId="0" fontId="5" fillId="6" borderId="20" xfId="0" applyFont="1" applyFill="1" applyBorder="1" applyAlignment="1">
      <alignment wrapText="1"/>
    </xf>
    <xf numFmtId="0" fontId="1" fillId="6" borderId="20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4" borderId="2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 vertical="center" wrapText="1"/>
    </xf>
    <xf numFmtId="0" fontId="1" fillId="4" borderId="31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33" xfId="0" applyFill="1" applyBorder="1"/>
    <xf numFmtId="0" fontId="4" fillId="2" borderId="53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2" borderId="54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4" borderId="3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 vertical="center" textRotation="90" wrapText="1"/>
    </xf>
    <xf numFmtId="0" fontId="4" fillId="2" borderId="38" xfId="0" applyFont="1" applyFill="1" applyBorder="1" applyAlignment="1">
      <alignment horizontal="center" vertical="center" textRotation="90" wrapText="1"/>
    </xf>
    <xf numFmtId="0" fontId="4" fillId="2" borderId="39" xfId="0" applyFont="1" applyFill="1" applyBorder="1" applyAlignment="1">
      <alignment horizontal="center" vertical="center" textRotation="90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4" fillId="2" borderId="3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5" fillId="2" borderId="39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18" fillId="0" borderId="12" xfId="0" applyFont="1" applyBorder="1" applyAlignment="1">
      <alignment horizontal="center" vertical="center" textRotation="90"/>
    </xf>
    <xf numFmtId="0" fontId="19" fillId="0" borderId="11" xfId="0" applyFont="1" applyBorder="1" applyAlignment="1">
      <alignment horizontal="center" vertical="center" textRotation="90"/>
    </xf>
    <xf numFmtId="0" fontId="19" fillId="0" borderId="17" xfId="0" applyFont="1" applyBorder="1" applyAlignment="1">
      <alignment horizontal="center" vertical="center" textRotation="90"/>
    </xf>
    <xf numFmtId="0" fontId="15" fillId="6" borderId="37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</cellXfs>
  <cellStyles count="3">
    <cellStyle name="Excel Built-in Normal" xfId="1"/>
    <cellStyle name="Normalny" xfId="0" builtinId="0"/>
    <cellStyle name="Normalny_Siatka WT mag - za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47"/>
  <sheetViews>
    <sheetView showGridLines="0" tabSelected="1" zoomScale="55" zoomScaleNormal="55" workbookViewId="0">
      <pane xSplit="4" ySplit="9" topLeftCell="E10" activePane="bottomRight" state="frozen"/>
      <selection pane="topRight" activeCell="C1" sqref="C1"/>
      <selection pane="bottomLeft" activeCell="A7" sqref="A7"/>
      <selection pane="bottomRight" activeCell="D3" sqref="D3"/>
    </sheetView>
  </sheetViews>
  <sheetFormatPr defaultColWidth="0" defaultRowHeight="14.4"/>
  <cols>
    <col min="1" max="1" width="2.44140625" customWidth="1"/>
    <col min="2" max="2" width="16.5546875" style="3" customWidth="1"/>
    <col min="3" max="3" width="8.33203125" style="3" customWidth="1"/>
    <col min="4" max="4" width="57" style="4" customWidth="1"/>
    <col min="5" max="5" width="7.5546875" style="4" customWidth="1"/>
    <col min="6" max="8" width="5.33203125" style="4" customWidth="1"/>
    <col min="9" max="9" width="4.109375" style="4" customWidth="1"/>
    <col min="10" max="55" width="4.33203125" style="4" customWidth="1"/>
    <col min="56" max="83" width="4.33203125" customWidth="1"/>
    <col min="84" max="84" width="0.109375" hidden="1" customWidth="1"/>
    <col min="85" max="94" width="9.109375" hidden="1" customWidth="1"/>
    <col min="95" max="95" width="0.109375" hidden="1" customWidth="1"/>
    <col min="96" max="157" width="0" hidden="1" customWidth="1"/>
    <col min="158" max="16384" width="9.109375" hidden="1"/>
  </cols>
  <sheetData>
    <row r="1" spans="2:95 16384:16384" ht="19.95" customHeight="1">
      <c r="B1" s="7" t="s">
        <v>0</v>
      </c>
      <c r="C1" s="7"/>
      <c r="D1" s="18" t="s">
        <v>1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2:95 16384:16384">
      <c r="B2" s="7" t="s">
        <v>2</v>
      </c>
      <c r="C2" s="7"/>
      <c r="D2" s="18" t="s">
        <v>3</v>
      </c>
      <c r="E2" s="7"/>
      <c r="F2" s="7"/>
      <c r="G2" s="7"/>
      <c r="H2" s="7"/>
      <c r="I2" s="7"/>
      <c r="J2" s="7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2:95 16384:16384">
      <c r="B3" s="8" t="s">
        <v>4</v>
      </c>
      <c r="C3" s="8"/>
      <c r="D3" s="18" t="s">
        <v>173</v>
      </c>
      <c r="E3" s="8"/>
      <c r="F3" s="8"/>
      <c r="G3" s="8"/>
      <c r="H3" s="8"/>
      <c r="I3" s="8"/>
      <c r="J3" s="8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2:95 16384:16384">
      <c r="B4" s="27" t="s">
        <v>5</v>
      </c>
      <c r="D4" s="18" t="s">
        <v>6</v>
      </c>
      <c r="E4" s="8"/>
      <c r="F4" s="8"/>
      <c r="G4" s="8"/>
      <c r="H4" s="8"/>
      <c r="I4" s="8"/>
      <c r="J4" s="8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2:95 16384:16384" ht="15" thickBot="1">
      <c r="B5" s="27" t="s">
        <v>7</v>
      </c>
      <c r="D5" s="28" t="s">
        <v>8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2:95 16384:16384" ht="20.25" customHeight="1" thickBot="1">
      <c r="B6" s="212" t="s">
        <v>9</v>
      </c>
      <c r="C6" s="213"/>
      <c r="D6" s="212" t="s">
        <v>10</v>
      </c>
      <c r="E6" s="209" t="s">
        <v>11</v>
      </c>
      <c r="F6" s="218" t="s">
        <v>12</v>
      </c>
      <c r="G6" s="219"/>
      <c r="H6" s="219"/>
      <c r="I6" s="219"/>
      <c r="J6" s="219"/>
      <c r="K6" s="219"/>
      <c r="L6" s="219"/>
      <c r="M6" s="220"/>
      <c r="N6" s="224" t="s">
        <v>13</v>
      </c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6"/>
    </row>
    <row r="7" spans="2:95 16384:16384" ht="18.75" customHeight="1" thickBot="1">
      <c r="B7" s="214"/>
      <c r="C7" s="215"/>
      <c r="D7" s="214"/>
      <c r="E7" s="210"/>
      <c r="F7" s="221"/>
      <c r="G7" s="222"/>
      <c r="H7" s="222"/>
      <c r="I7" s="222"/>
      <c r="J7" s="222"/>
      <c r="K7" s="222"/>
      <c r="L7" s="222"/>
      <c r="M7" s="223"/>
      <c r="N7" s="206" t="s">
        <v>14</v>
      </c>
      <c r="O7" s="207"/>
      <c r="P7" s="207"/>
      <c r="Q7" s="207"/>
      <c r="R7" s="207"/>
      <c r="S7" s="207"/>
      <c r="T7" s="208"/>
      <c r="U7" s="227" t="s">
        <v>15</v>
      </c>
      <c r="V7" s="207"/>
      <c r="W7" s="207"/>
      <c r="X7" s="207"/>
      <c r="Y7" s="207"/>
      <c r="Z7" s="207"/>
      <c r="AA7" s="228"/>
      <c r="AB7" s="206" t="s">
        <v>16</v>
      </c>
      <c r="AC7" s="207"/>
      <c r="AD7" s="207"/>
      <c r="AE7" s="207"/>
      <c r="AF7" s="207"/>
      <c r="AG7" s="207"/>
      <c r="AH7" s="208"/>
      <c r="AI7" s="206" t="s">
        <v>17</v>
      </c>
      <c r="AJ7" s="207"/>
      <c r="AK7" s="207"/>
      <c r="AL7" s="207"/>
      <c r="AM7" s="207"/>
      <c r="AN7" s="207"/>
      <c r="AO7" s="208"/>
      <c r="AP7" s="206" t="s">
        <v>18</v>
      </c>
      <c r="AQ7" s="207"/>
      <c r="AR7" s="207"/>
      <c r="AS7" s="207"/>
      <c r="AT7" s="207"/>
      <c r="AU7" s="207"/>
      <c r="AV7" s="208"/>
      <c r="AW7" s="206" t="s">
        <v>19</v>
      </c>
      <c r="AX7" s="207"/>
      <c r="AY7" s="207"/>
      <c r="AZ7" s="207"/>
      <c r="BA7" s="207"/>
      <c r="BB7" s="207"/>
      <c r="BC7" s="208"/>
      <c r="BD7" s="206" t="s">
        <v>20</v>
      </c>
      <c r="BE7" s="207"/>
      <c r="BF7" s="207"/>
      <c r="BG7" s="207"/>
      <c r="BH7" s="207"/>
      <c r="BI7" s="207"/>
      <c r="BJ7" s="208"/>
      <c r="BK7" s="227" t="s">
        <v>21</v>
      </c>
      <c r="BL7" s="207"/>
      <c r="BM7" s="207"/>
      <c r="BN7" s="207"/>
      <c r="BO7" s="207"/>
      <c r="BP7" s="207"/>
      <c r="BQ7" s="208"/>
      <c r="BR7" s="227" t="s">
        <v>22</v>
      </c>
      <c r="BS7" s="207"/>
      <c r="BT7" s="207"/>
      <c r="BU7" s="207"/>
      <c r="BV7" s="207"/>
      <c r="BW7" s="207"/>
      <c r="BX7" s="208"/>
      <c r="BY7" s="227" t="s">
        <v>23</v>
      </c>
      <c r="BZ7" s="207"/>
      <c r="CA7" s="207"/>
      <c r="CB7" s="207"/>
      <c r="CC7" s="207"/>
      <c r="CD7" s="207"/>
      <c r="CE7" s="208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4"/>
    </row>
    <row r="8" spans="2:95 16384:16384" ht="87.75" customHeight="1" thickBot="1">
      <c r="B8" s="216"/>
      <c r="C8" s="217"/>
      <c r="D8" s="216"/>
      <c r="E8" s="211"/>
      <c r="F8" s="64" t="s">
        <v>24</v>
      </c>
      <c r="G8" s="63" t="s">
        <v>25</v>
      </c>
      <c r="H8" s="62" t="s">
        <v>26</v>
      </c>
      <c r="I8" s="62" t="s">
        <v>27</v>
      </c>
      <c r="J8" s="62" t="s">
        <v>28</v>
      </c>
      <c r="K8" s="62" t="s">
        <v>29</v>
      </c>
      <c r="L8" s="63" t="s">
        <v>30</v>
      </c>
      <c r="M8" s="106" t="s">
        <v>31</v>
      </c>
      <c r="N8" s="66" t="s">
        <v>25</v>
      </c>
      <c r="O8" s="62" t="s">
        <v>26</v>
      </c>
      <c r="P8" s="62" t="s">
        <v>27</v>
      </c>
      <c r="Q8" s="62" t="s">
        <v>28</v>
      </c>
      <c r="R8" s="62" t="s">
        <v>29</v>
      </c>
      <c r="S8" s="63" t="s">
        <v>30</v>
      </c>
      <c r="T8" s="55" t="s">
        <v>31</v>
      </c>
      <c r="U8" s="66" t="s">
        <v>25</v>
      </c>
      <c r="V8" s="62" t="s">
        <v>26</v>
      </c>
      <c r="W8" s="62" t="s">
        <v>27</v>
      </c>
      <c r="X8" s="62" t="s">
        <v>28</v>
      </c>
      <c r="Y8" s="62" t="s">
        <v>29</v>
      </c>
      <c r="Z8" s="63" t="s">
        <v>30</v>
      </c>
      <c r="AA8" s="56" t="s">
        <v>31</v>
      </c>
      <c r="AB8" s="65" t="s">
        <v>25</v>
      </c>
      <c r="AC8" s="62" t="s">
        <v>26</v>
      </c>
      <c r="AD8" s="62" t="s">
        <v>27</v>
      </c>
      <c r="AE8" s="62" t="s">
        <v>28</v>
      </c>
      <c r="AF8" s="62" t="s">
        <v>29</v>
      </c>
      <c r="AG8" s="63" t="s">
        <v>30</v>
      </c>
      <c r="AH8" s="55" t="s">
        <v>31</v>
      </c>
      <c r="AI8" s="66" t="s">
        <v>25</v>
      </c>
      <c r="AJ8" s="62" t="s">
        <v>26</v>
      </c>
      <c r="AK8" s="62" t="s">
        <v>27</v>
      </c>
      <c r="AL8" s="62" t="s">
        <v>28</v>
      </c>
      <c r="AM8" s="62" t="s">
        <v>29</v>
      </c>
      <c r="AN8" s="63" t="s">
        <v>30</v>
      </c>
      <c r="AO8" s="56" t="s">
        <v>31</v>
      </c>
      <c r="AP8" s="65" t="s">
        <v>25</v>
      </c>
      <c r="AQ8" s="62" t="s">
        <v>26</v>
      </c>
      <c r="AR8" s="62" t="s">
        <v>27</v>
      </c>
      <c r="AS8" s="62" t="s">
        <v>28</v>
      </c>
      <c r="AT8" s="62" t="s">
        <v>29</v>
      </c>
      <c r="AU8" s="63" t="s">
        <v>30</v>
      </c>
      <c r="AV8" s="55" t="s">
        <v>31</v>
      </c>
      <c r="AW8" s="66" t="s">
        <v>25</v>
      </c>
      <c r="AX8" s="62" t="s">
        <v>26</v>
      </c>
      <c r="AY8" s="62" t="s">
        <v>27</v>
      </c>
      <c r="AZ8" s="62" t="s">
        <v>28</v>
      </c>
      <c r="BA8" s="62" t="s">
        <v>29</v>
      </c>
      <c r="BB8" s="63" t="s">
        <v>30</v>
      </c>
      <c r="BC8" s="55" t="s">
        <v>31</v>
      </c>
      <c r="BD8" s="66" t="s">
        <v>25</v>
      </c>
      <c r="BE8" s="62" t="s">
        <v>26</v>
      </c>
      <c r="BF8" s="62" t="s">
        <v>27</v>
      </c>
      <c r="BG8" s="62" t="s">
        <v>28</v>
      </c>
      <c r="BH8" s="62" t="s">
        <v>29</v>
      </c>
      <c r="BI8" s="63" t="s">
        <v>30</v>
      </c>
      <c r="BJ8" s="56" t="s">
        <v>31</v>
      </c>
      <c r="BK8" s="65" t="s">
        <v>25</v>
      </c>
      <c r="BL8" s="62" t="s">
        <v>26</v>
      </c>
      <c r="BM8" s="62" t="s">
        <v>27</v>
      </c>
      <c r="BN8" s="62" t="s">
        <v>28</v>
      </c>
      <c r="BO8" s="62" t="s">
        <v>29</v>
      </c>
      <c r="BP8" s="63" t="s">
        <v>30</v>
      </c>
      <c r="BQ8" s="56" t="s">
        <v>31</v>
      </c>
      <c r="BR8" s="65" t="s">
        <v>25</v>
      </c>
      <c r="BS8" s="62" t="s">
        <v>26</v>
      </c>
      <c r="BT8" s="62" t="s">
        <v>27</v>
      </c>
      <c r="BU8" s="62" t="s">
        <v>28</v>
      </c>
      <c r="BV8" s="62" t="s">
        <v>29</v>
      </c>
      <c r="BW8" s="63" t="s">
        <v>30</v>
      </c>
      <c r="BX8" s="56" t="s">
        <v>31</v>
      </c>
      <c r="BY8" s="65" t="s">
        <v>25</v>
      </c>
      <c r="BZ8" s="62" t="s">
        <v>26</v>
      </c>
      <c r="CA8" s="62" t="s">
        <v>27</v>
      </c>
      <c r="CB8" s="62" t="s">
        <v>28</v>
      </c>
      <c r="CC8" s="62" t="s">
        <v>29</v>
      </c>
      <c r="CD8" s="63" t="s">
        <v>30</v>
      </c>
      <c r="CE8" s="55" t="s">
        <v>31</v>
      </c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4"/>
    </row>
    <row r="9" spans="2:95 16384:16384" ht="15" thickBot="1">
      <c r="B9" s="197" t="s">
        <v>32</v>
      </c>
      <c r="C9" s="198"/>
      <c r="D9" s="199"/>
      <c r="E9" s="143"/>
      <c r="F9" s="42">
        <f>SUM(G9:L9)</f>
        <v>1013</v>
      </c>
      <c r="G9" s="46">
        <f t="shared" ref="G9:L9" si="0">SUM(N9,U9,AB9,AI9,AP9,AW9,BD9,BK9,BR9,BY9)</f>
        <v>550</v>
      </c>
      <c r="H9" s="46">
        <f>SUM(O9,V9,AC9,AJ9,AQ9,AX9,BE9,BL9,BS9,BZ9)</f>
        <v>463</v>
      </c>
      <c r="I9" s="46">
        <f t="shared" si="0"/>
        <v>0</v>
      </c>
      <c r="J9" s="46">
        <f t="shared" si="0"/>
        <v>0</v>
      </c>
      <c r="K9" s="46">
        <f t="shared" si="0"/>
        <v>0</v>
      </c>
      <c r="L9" s="46">
        <f t="shared" si="0"/>
        <v>0</v>
      </c>
      <c r="M9" s="47">
        <f>SUM(T9,AA9,AH9,AO9,AV9,BC9,BJ9,BQ9,BX9,CE9)</f>
        <v>162</v>
      </c>
      <c r="N9" s="48">
        <f t="shared" ref="N9:AS9" si="1">SUM(N10:N34)</f>
        <v>100</v>
      </c>
      <c r="O9" s="46">
        <f t="shared" si="1"/>
        <v>60</v>
      </c>
      <c r="P9" s="46">
        <f t="shared" si="1"/>
        <v>0</v>
      </c>
      <c r="Q9" s="46">
        <f t="shared" si="1"/>
        <v>0</v>
      </c>
      <c r="R9" s="46">
        <f t="shared" si="1"/>
        <v>0</v>
      </c>
      <c r="S9" s="46">
        <f t="shared" si="1"/>
        <v>0</v>
      </c>
      <c r="T9" s="49">
        <f t="shared" si="1"/>
        <v>27</v>
      </c>
      <c r="U9" s="42">
        <f t="shared" si="1"/>
        <v>25</v>
      </c>
      <c r="V9" s="46">
        <f t="shared" si="1"/>
        <v>25</v>
      </c>
      <c r="W9" s="46">
        <f t="shared" si="1"/>
        <v>0</v>
      </c>
      <c r="X9" s="46">
        <f t="shared" si="1"/>
        <v>0</v>
      </c>
      <c r="Y9" s="46">
        <f t="shared" si="1"/>
        <v>0</v>
      </c>
      <c r="Z9" s="46">
        <f t="shared" si="1"/>
        <v>0</v>
      </c>
      <c r="AA9" s="47">
        <f>SUM(AA10:AA34)</f>
        <v>15</v>
      </c>
      <c r="AB9" s="48">
        <f t="shared" si="1"/>
        <v>65</v>
      </c>
      <c r="AC9" s="46">
        <f t="shared" si="1"/>
        <v>65</v>
      </c>
      <c r="AD9" s="46">
        <f t="shared" si="1"/>
        <v>0</v>
      </c>
      <c r="AE9" s="46">
        <f t="shared" si="1"/>
        <v>0</v>
      </c>
      <c r="AF9" s="46">
        <f t="shared" si="1"/>
        <v>0</v>
      </c>
      <c r="AG9" s="46">
        <f t="shared" si="1"/>
        <v>0</v>
      </c>
      <c r="AH9" s="49">
        <f t="shared" si="1"/>
        <v>26</v>
      </c>
      <c r="AI9" s="42">
        <f t="shared" si="1"/>
        <v>70</v>
      </c>
      <c r="AJ9" s="46">
        <f t="shared" si="1"/>
        <v>70</v>
      </c>
      <c r="AK9" s="46">
        <f t="shared" si="1"/>
        <v>0</v>
      </c>
      <c r="AL9" s="46">
        <f t="shared" si="1"/>
        <v>0</v>
      </c>
      <c r="AM9" s="46">
        <f t="shared" si="1"/>
        <v>0</v>
      </c>
      <c r="AN9" s="46">
        <f t="shared" si="1"/>
        <v>0</v>
      </c>
      <c r="AO9" s="47">
        <f>SUM(AO10:AO34)</f>
        <v>23</v>
      </c>
      <c r="AP9" s="48">
        <f t="shared" si="1"/>
        <v>75</v>
      </c>
      <c r="AQ9" s="46">
        <f>SUM(AQ10:AQ34)</f>
        <v>60</v>
      </c>
      <c r="AR9" s="46">
        <f t="shared" si="1"/>
        <v>0</v>
      </c>
      <c r="AS9" s="46">
        <f t="shared" si="1"/>
        <v>0</v>
      </c>
      <c r="AT9" s="46">
        <f t="shared" ref="AT9:CE9" si="2">SUM(AT10:AT34)</f>
        <v>0</v>
      </c>
      <c r="AU9" s="46">
        <f t="shared" si="2"/>
        <v>0</v>
      </c>
      <c r="AV9" s="49">
        <f t="shared" si="2"/>
        <v>16</v>
      </c>
      <c r="AW9" s="42">
        <f t="shared" si="2"/>
        <v>65</v>
      </c>
      <c r="AX9" s="46">
        <f t="shared" si="2"/>
        <v>55</v>
      </c>
      <c r="AY9" s="46">
        <f t="shared" si="2"/>
        <v>0</v>
      </c>
      <c r="AZ9" s="46">
        <f t="shared" si="2"/>
        <v>0</v>
      </c>
      <c r="BA9" s="46">
        <f t="shared" si="2"/>
        <v>0</v>
      </c>
      <c r="BB9" s="46">
        <f t="shared" si="2"/>
        <v>0</v>
      </c>
      <c r="BC9" s="49">
        <f t="shared" si="2"/>
        <v>16</v>
      </c>
      <c r="BD9" s="48">
        <f t="shared" si="2"/>
        <v>70</v>
      </c>
      <c r="BE9" s="46">
        <f t="shared" si="2"/>
        <v>50</v>
      </c>
      <c r="BF9" s="46">
        <f t="shared" si="2"/>
        <v>0</v>
      </c>
      <c r="BG9" s="46">
        <f t="shared" si="2"/>
        <v>0</v>
      </c>
      <c r="BH9" s="46">
        <f t="shared" si="2"/>
        <v>0</v>
      </c>
      <c r="BI9" s="46">
        <f t="shared" si="2"/>
        <v>0</v>
      </c>
      <c r="BJ9" s="49">
        <f t="shared" si="2"/>
        <v>11</v>
      </c>
      <c r="BK9" s="42">
        <f t="shared" si="2"/>
        <v>45</v>
      </c>
      <c r="BL9" s="46">
        <f t="shared" si="2"/>
        <v>45</v>
      </c>
      <c r="BM9" s="46">
        <f t="shared" si="2"/>
        <v>0</v>
      </c>
      <c r="BN9" s="46">
        <f t="shared" si="2"/>
        <v>0</v>
      </c>
      <c r="BO9" s="46">
        <f t="shared" si="2"/>
        <v>0</v>
      </c>
      <c r="BP9" s="46">
        <f t="shared" si="2"/>
        <v>0</v>
      </c>
      <c r="BQ9" s="47">
        <f t="shared" si="2"/>
        <v>15</v>
      </c>
      <c r="BR9" s="48">
        <f>SUM(BR10:BR34)</f>
        <v>35</v>
      </c>
      <c r="BS9" s="46">
        <f t="shared" si="2"/>
        <v>33</v>
      </c>
      <c r="BT9" s="46">
        <f t="shared" si="2"/>
        <v>0</v>
      </c>
      <c r="BU9" s="46">
        <f t="shared" si="2"/>
        <v>0</v>
      </c>
      <c r="BV9" s="46">
        <f t="shared" si="2"/>
        <v>0</v>
      </c>
      <c r="BW9" s="46">
        <f t="shared" si="2"/>
        <v>0</v>
      </c>
      <c r="BX9" s="49">
        <f>SUM(BX10:BX34)</f>
        <v>13</v>
      </c>
      <c r="BY9" s="42">
        <f t="shared" si="2"/>
        <v>0</v>
      </c>
      <c r="BZ9" s="46">
        <f t="shared" si="2"/>
        <v>0</v>
      </c>
      <c r="CA9" s="46">
        <f t="shared" si="2"/>
        <v>0</v>
      </c>
      <c r="CB9" s="46">
        <f t="shared" si="2"/>
        <v>0</v>
      </c>
      <c r="CC9" s="46">
        <f t="shared" si="2"/>
        <v>0</v>
      </c>
      <c r="CD9" s="46">
        <f t="shared" si="2"/>
        <v>0</v>
      </c>
      <c r="CE9" s="49">
        <f t="shared" si="2"/>
        <v>0</v>
      </c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9"/>
      <c r="XFD9" s="126"/>
    </row>
    <row r="10" spans="2:95 16384:16384" s="85" customFormat="1">
      <c r="B10" s="204"/>
      <c r="C10" s="205"/>
      <c r="D10" s="144" t="s">
        <v>33</v>
      </c>
      <c r="E10" s="134" t="s">
        <v>34</v>
      </c>
      <c r="F10" s="80">
        <f>SUM(G10:L10)</f>
        <v>45</v>
      </c>
      <c r="G10" s="76">
        <f>SUM(N10,U10)</f>
        <v>30</v>
      </c>
      <c r="H10" s="76">
        <f t="shared" ref="H10:H15" si="3">SUM(O10,V10,AC10,AJ10,AQ10,AX10)</f>
        <v>15</v>
      </c>
      <c r="I10" s="75">
        <f t="shared" ref="I10" si="4">SUM(P10,W10,AD10,AK10,AR10,AY10)</f>
        <v>0</v>
      </c>
      <c r="J10" s="76">
        <f t="shared" ref="J10:J15" si="5">SUM(Q10,X10,AE10,AL10,AS10,AZ10)</f>
        <v>0</v>
      </c>
      <c r="K10" s="76">
        <f t="shared" ref="K10:K15" si="6">SUM(R10,Y10,AF10,AM10,AT10,BA10)</f>
        <v>0</v>
      </c>
      <c r="L10" s="76">
        <f>SUM(S10,Z10,AG10,AN10,AU10,BB10)</f>
        <v>0</v>
      </c>
      <c r="M10" s="81">
        <f t="shared" ref="M10:M19" si="7">SUM(T10,AA10,AH10,AO10,AV10,BC10)</f>
        <v>9</v>
      </c>
      <c r="N10" s="90">
        <v>30</v>
      </c>
      <c r="O10" s="76">
        <v>15</v>
      </c>
      <c r="P10" s="76"/>
      <c r="Q10" s="76"/>
      <c r="R10" s="76"/>
      <c r="S10" s="76"/>
      <c r="T10" s="91">
        <v>9</v>
      </c>
      <c r="U10" s="80"/>
      <c r="V10" s="76"/>
      <c r="W10" s="76"/>
      <c r="X10" s="76"/>
      <c r="Y10" s="76"/>
      <c r="Z10" s="76"/>
      <c r="AA10" s="81"/>
      <c r="AB10" s="90"/>
      <c r="AC10" s="76"/>
      <c r="AD10" s="76"/>
      <c r="AE10" s="76"/>
      <c r="AF10" s="76"/>
      <c r="AG10" s="76"/>
      <c r="AH10" s="91"/>
      <c r="AI10" s="80"/>
      <c r="AJ10" s="76"/>
      <c r="AK10" s="76"/>
      <c r="AL10" s="76"/>
      <c r="AM10" s="76"/>
      <c r="AN10" s="76"/>
      <c r="AO10" s="81"/>
      <c r="AP10" s="90"/>
      <c r="AQ10" s="76"/>
      <c r="AR10" s="76"/>
      <c r="AS10" s="76"/>
      <c r="AT10" s="76"/>
      <c r="AU10" s="76"/>
      <c r="AV10" s="91"/>
      <c r="AW10" s="80"/>
      <c r="AX10" s="76"/>
      <c r="AY10" s="76"/>
      <c r="AZ10" s="76"/>
      <c r="BA10" s="76"/>
      <c r="BB10" s="76"/>
      <c r="BC10" s="91"/>
      <c r="BD10" s="90"/>
      <c r="BE10" s="76"/>
      <c r="BF10" s="76"/>
      <c r="BG10" s="76"/>
      <c r="BH10" s="76"/>
      <c r="BI10" s="76"/>
      <c r="BJ10" s="91"/>
      <c r="BK10" s="80"/>
      <c r="BL10" s="76"/>
      <c r="BM10" s="76"/>
      <c r="BN10" s="76"/>
      <c r="BO10" s="76"/>
      <c r="BP10" s="76"/>
      <c r="BQ10" s="81"/>
      <c r="BR10" s="90"/>
      <c r="BS10" s="76"/>
      <c r="BT10" s="76"/>
      <c r="BU10" s="76"/>
      <c r="BV10" s="76"/>
      <c r="BW10" s="76"/>
      <c r="BX10" s="91"/>
      <c r="BY10" s="80"/>
      <c r="BZ10" s="76"/>
      <c r="CA10" s="76"/>
      <c r="CB10" s="76"/>
      <c r="CC10" s="76"/>
      <c r="CD10" s="76"/>
      <c r="CE10" s="91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4"/>
      <c r="XFD10" s="127"/>
    </row>
    <row r="11" spans="2:95 16384:16384" s="34" customFormat="1">
      <c r="B11" s="200"/>
      <c r="C11" s="201"/>
      <c r="D11" s="145" t="s">
        <v>35</v>
      </c>
      <c r="E11" s="135" t="s">
        <v>34</v>
      </c>
      <c r="F11" s="32">
        <f t="shared" ref="F11:F15" si="8">SUM(G11:L11)</f>
        <v>45</v>
      </c>
      <c r="G11" s="29">
        <f>SUM(N11,U11,AB11,AI11,AP11,AW11)</f>
        <v>30</v>
      </c>
      <c r="H11" s="29">
        <f t="shared" si="3"/>
        <v>15</v>
      </c>
      <c r="I11" s="29">
        <f>SUM(P11,W11,AD11,AK11,AR11,AY11)</f>
        <v>0</v>
      </c>
      <c r="J11" s="29">
        <f t="shared" si="5"/>
        <v>0</v>
      </c>
      <c r="K11" s="29">
        <f t="shared" si="6"/>
        <v>0</v>
      </c>
      <c r="L11" s="29">
        <f t="shared" ref="L11:L19" si="9">SUM(S11,Z11,AG11,AN11,AU11,BB11)</f>
        <v>0</v>
      </c>
      <c r="M11" s="33">
        <f t="shared" si="7"/>
        <v>9</v>
      </c>
      <c r="N11" s="31">
        <v>30</v>
      </c>
      <c r="O11" s="29">
        <v>15</v>
      </c>
      <c r="P11" s="29"/>
      <c r="Q11" s="29"/>
      <c r="R11" s="29"/>
      <c r="S11" s="29"/>
      <c r="T11" s="30">
        <v>9</v>
      </c>
      <c r="U11" s="32"/>
      <c r="V11" s="29"/>
      <c r="W11" s="29"/>
      <c r="X11" s="29"/>
      <c r="Y11" s="29"/>
      <c r="Z11" s="29"/>
      <c r="AA11" s="33"/>
      <c r="AB11" s="31"/>
      <c r="AC11" s="29"/>
      <c r="AD11" s="29"/>
      <c r="AE11" s="29"/>
      <c r="AF11" s="29"/>
      <c r="AG11" s="29"/>
      <c r="AH11" s="30"/>
      <c r="AI11" s="32"/>
      <c r="AJ11" s="29"/>
      <c r="AK11" s="29"/>
      <c r="AL11" s="29"/>
      <c r="AM11" s="29"/>
      <c r="AN11" s="29"/>
      <c r="AO11" s="33"/>
      <c r="AP11" s="31"/>
      <c r="AQ11" s="29"/>
      <c r="AR11" s="29"/>
      <c r="AS11" s="29"/>
      <c r="AT11" s="29"/>
      <c r="AU11" s="29"/>
      <c r="AV11" s="30"/>
      <c r="AW11" s="32"/>
      <c r="AX11" s="29"/>
      <c r="AY11" s="29"/>
      <c r="AZ11" s="29"/>
      <c r="BA11" s="29"/>
      <c r="BB11" s="29"/>
      <c r="BC11" s="30"/>
      <c r="BD11" s="31"/>
      <c r="BE11" s="29"/>
      <c r="BF11" s="29"/>
      <c r="BG11" s="29"/>
      <c r="BH11" s="29"/>
      <c r="BI11" s="29"/>
      <c r="BJ11" s="30"/>
      <c r="BK11" s="32"/>
      <c r="BL11" s="29"/>
      <c r="BM11" s="29"/>
      <c r="BN11" s="29"/>
      <c r="BO11" s="29"/>
      <c r="BP11" s="29"/>
      <c r="BQ11" s="33"/>
      <c r="BR11" s="31"/>
      <c r="BS11" s="29"/>
      <c r="BT11" s="29"/>
      <c r="BU11" s="29"/>
      <c r="BV11" s="29"/>
      <c r="BW11" s="29"/>
      <c r="BX11" s="30"/>
      <c r="BY11" s="32"/>
      <c r="BZ11" s="29"/>
      <c r="CA11" s="29"/>
      <c r="CB11" s="29"/>
      <c r="CC11" s="29"/>
      <c r="CD11" s="29"/>
      <c r="CE11" s="3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1"/>
      <c r="XFD11" s="128"/>
    </row>
    <row r="12" spans="2:95 16384:16384" s="85" customFormat="1">
      <c r="B12" s="107"/>
      <c r="C12" s="108"/>
      <c r="D12" s="146" t="s">
        <v>36</v>
      </c>
      <c r="E12" s="136" t="s">
        <v>34</v>
      </c>
      <c r="F12" s="80">
        <f>SUM(G12:L12)</f>
        <v>45</v>
      </c>
      <c r="G12" s="75">
        <f>SUM(N12,U36,AB36,AI36,AP36,AW36,BD36,BK36,BR36,BY36)</f>
        <v>30</v>
      </c>
      <c r="H12" s="75">
        <f>SUM(O12)</f>
        <v>15</v>
      </c>
      <c r="I12" s="75">
        <f>SUM(P12,W36,AD36,AK36,AR36,AY36,BF36,BM36,BT36,CA36)</f>
        <v>0</v>
      </c>
      <c r="J12" s="75">
        <f>SUM(Q12,X36,AE36,AL36,AS36,AZ36,BG36,BN36,BU36,CB36)</f>
        <v>0</v>
      </c>
      <c r="K12" s="75">
        <f>SUM(R12,Y36,AF36,AM36,AT36,BA36,BH36,BO36,BV36,CC36)</f>
        <v>0</v>
      </c>
      <c r="L12" s="75">
        <f>SUM(S12,Z36,AG36,AN36,AU36,BB36,BI36,BP36,BW36,CD36)</f>
        <v>0</v>
      </c>
      <c r="M12" s="77">
        <f>SUM(T12,AA36,AH36,AO36,AV36,BC36,BJ36,BQ36,BX36,CE36)</f>
        <v>5</v>
      </c>
      <c r="N12" s="78">
        <v>30</v>
      </c>
      <c r="O12" s="75">
        <v>15</v>
      </c>
      <c r="P12" s="75"/>
      <c r="Q12" s="75"/>
      <c r="R12" s="75"/>
      <c r="S12" s="75"/>
      <c r="T12" s="79">
        <v>5</v>
      </c>
      <c r="U12" s="80"/>
      <c r="V12" s="76"/>
      <c r="W12" s="76"/>
      <c r="X12" s="76"/>
      <c r="Y12" s="76"/>
      <c r="Z12" s="76"/>
      <c r="AA12" s="81"/>
      <c r="AB12" s="78"/>
      <c r="AC12" s="75"/>
      <c r="AD12" s="75"/>
      <c r="AE12" s="75"/>
      <c r="AF12" s="75"/>
      <c r="AG12" s="75"/>
      <c r="AH12" s="79"/>
      <c r="AI12" s="82"/>
      <c r="AJ12" s="75"/>
      <c r="AK12" s="75"/>
      <c r="AL12" s="75"/>
      <c r="AM12" s="75"/>
      <c r="AN12" s="75"/>
      <c r="AO12" s="77"/>
      <c r="AP12" s="78"/>
      <c r="AQ12" s="75"/>
      <c r="AR12" s="75"/>
      <c r="AS12" s="75"/>
      <c r="AT12" s="75"/>
      <c r="AU12" s="75"/>
      <c r="AV12" s="79"/>
      <c r="AW12" s="82"/>
      <c r="AX12" s="75"/>
      <c r="AY12" s="75"/>
      <c r="AZ12" s="75"/>
      <c r="BA12" s="75"/>
      <c r="BB12" s="75"/>
      <c r="BC12" s="79"/>
      <c r="BD12" s="78"/>
      <c r="BE12" s="75"/>
      <c r="BF12" s="75"/>
      <c r="BG12" s="75"/>
      <c r="BH12" s="75"/>
      <c r="BI12" s="75"/>
      <c r="BJ12" s="79"/>
      <c r="BK12" s="82"/>
      <c r="BL12" s="75"/>
      <c r="BM12" s="75"/>
      <c r="BN12" s="75"/>
      <c r="BO12" s="75"/>
      <c r="BP12" s="75"/>
      <c r="BQ12" s="77"/>
      <c r="BR12" s="78"/>
      <c r="BS12" s="75"/>
      <c r="BT12" s="75"/>
      <c r="BU12" s="75"/>
      <c r="BV12" s="75"/>
      <c r="BW12" s="75"/>
      <c r="BX12" s="79"/>
      <c r="BY12" s="82"/>
      <c r="BZ12" s="75"/>
      <c r="CA12" s="75"/>
      <c r="CB12" s="75"/>
      <c r="CC12" s="75"/>
      <c r="CD12" s="75"/>
      <c r="CE12" s="79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4"/>
      <c r="XFD12" s="127"/>
    </row>
    <row r="13" spans="2:95 16384:16384" s="34" customFormat="1">
      <c r="B13" s="109"/>
      <c r="C13" s="110"/>
      <c r="D13" s="179" t="s">
        <v>37</v>
      </c>
      <c r="E13" s="137" t="s">
        <v>34</v>
      </c>
      <c r="F13" s="61">
        <f>SUM(G13:L13)</f>
        <v>45</v>
      </c>
      <c r="G13" s="45">
        <f>SUM(N13,U13)</f>
        <v>20</v>
      </c>
      <c r="H13" s="45">
        <f t="shared" ref="H13:I13" si="10">SUM(O13,V13,AC13,AJ13,AQ13,AX13,BE13,BL13,BS13,BZ13)</f>
        <v>25</v>
      </c>
      <c r="I13" s="45">
        <f t="shared" si="10"/>
        <v>0</v>
      </c>
      <c r="J13" s="45">
        <f t="shared" ref="J13" si="11">SUM(Q13,X13,AE13,AL13,AS13,AZ13,BG13,BN13,BU13,CB13)</f>
        <v>0</v>
      </c>
      <c r="K13" s="45">
        <f t="shared" ref="K13" si="12">SUM(R13,Y13,AF13,AM13,AT13,BA13,BH13,BO13,BV13,CC13)</f>
        <v>0</v>
      </c>
      <c r="L13" s="45">
        <f t="shared" ref="L13" si="13">SUM(S13,Z13,AG13,AN13,AU13,BB13,BI13,BP13,BW13,CD13)</f>
        <v>0</v>
      </c>
      <c r="M13" s="58">
        <f>SUM(T13,AA13,AH13,AO13,AV13,BC13,BJ13,BQ13,BX13,CE13)</f>
        <v>10</v>
      </c>
      <c r="N13" s="59">
        <v>10</v>
      </c>
      <c r="O13" s="45">
        <v>15</v>
      </c>
      <c r="P13" s="45"/>
      <c r="Q13" s="45"/>
      <c r="R13" s="45"/>
      <c r="S13" s="45"/>
      <c r="T13" s="60">
        <v>4</v>
      </c>
      <c r="U13" s="61">
        <v>10</v>
      </c>
      <c r="V13" s="45">
        <v>10</v>
      </c>
      <c r="W13" s="45"/>
      <c r="X13" s="45"/>
      <c r="Y13" s="45"/>
      <c r="Z13" s="45"/>
      <c r="AA13" s="58">
        <v>6</v>
      </c>
      <c r="AB13" s="31"/>
      <c r="AC13" s="29"/>
      <c r="AD13" s="29"/>
      <c r="AE13" s="29"/>
      <c r="AF13" s="29"/>
      <c r="AG13" s="29"/>
      <c r="AH13" s="30"/>
      <c r="AI13" s="32"/>
      <c r="AJ13" s="29"/>
      <c r="AK13" s="29"/>
      <c r="AL13" s="29"/>
      <c r="AM13" s="29"/>
      <c r="AN13" s="29"/>
      <c r="AO13" s="33"/>
      <c r="AP13" s="31"/>
      <c r="AQ13" s="29"/>
      <c r="AR13" s="29"/>
      <c r="AS13" s="29"/>
      <c r="AT13" s="29"/>
      <c r="AU13" s="29"/>
      <c r="AV13" s="30"/>
      <c r="AW13" s="32"/>
      <c r="AX13" s="29"/>
      <c r="AY13" s="29"/>
      <c r="AZ13" s="29"/>
      <c r="BA13" s="29"/>
      <c r="BB13" s="29"/>
      <c r="BC13" s="30"/>
      <c r="BD13" s="31"/>
      <c r="BE13" s="29"/>
      <c r="BF13" s="29"/>
      <c r="BG13" s="29"/>
      <c r="BH13" s="29"/>
      <c r="BI13" s="29"/>
      <c r="BJ13" s="30"/>
      <c r="BK13" s="32"/>
      <c r="BL13" s="29"/>
      <c r="BM13" s="29"/>
      <c r="BN13" s="29"/>
      <c r="BO13" s="29"/>
      <c r="BP13" s="29"/>
      <c r="BQ13" s="33"/>
      <c r="BR13" s="31"/>
      <c r="BS13" s="29"/>
      <c r="BT13" s="29"/>
      <c r="BU13" s="29"/>
      <c r="BV13" s="29"/>
      <c r="BW13" s="29"/>
      <c r="BX13" s="30"/>
      <c r="BY13" s="32"/>
      <c r="BZ13" s="29"/>
      <c r="CA13" s="29"/>
      <c r="CB13" s="29"/>
      <c r="CC13" s="29"/>
      <c r="CD13" s="29"/>
      <c r="CE13" s="3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1"/>
      <c r="XFD13" s="128"/>
    </row>
    <row r="14" spans="2:95 16384:16384" s="85" customFormat="1">
      <c r="B14" s="107"/>
      <c r="C14" s="108"/>
      <c r="D14" s="146" t="s">
        <v>38</v>
      </c>
      <c r="E14" s="136" t="s">
        <v>34</v>
      </c>
      <c r="F14" s="80">
        <f>SUM(G14:L14)</f>
        <v>30</v>
      </c>
      <c r="G14" s="75">
        <f>SUM(N14,U14)</f>
        <v>15</v>
      </c>
      <c r="H14" s="75">
        <f>SUM(O14,V14)</f>
        <v>15</v>
      </c>
      <c r="I14" s="75">
        <f>SUM(P14,W14,AD39,AK39,AR39,AY39,BF39,BM39,BT39,CA39)</f>
        <v>0</v>
      </c>
      <c r="J14" s="75">
        <f>SUM(Q14,X14,AE39,AL39,AS39,AZ39,BG39,BN39,BU39,CB39)</f>
        <v>0</v>
      </c>
      <c r="K14" s="75">
        <f>SUM(R14,Y14,AF39,AM39,AT39,BA39,BH39,BO39,BV39,CC39)</f>
        <v>0</v>
      </c>
      <c r="L14" s="75">
        <f>SUM(S14,Z14,AG39,AN39,AU39,BB39,BI39,BP39,BW39,CD39)</f>
        <v>0</v>
      </c>
      <c r="M14" s="77">
        <f>SUM(T14,AA14)</f>
        <v>9</v>
      </c>
      <c r="N14" s="78"/>
      <c r="O14" s="75"/>
      <c r="P14" s="75"/>
      <c r="Q14" s="75"/>
      <c r="R14" s="75"/>
      <c r="S14" s="75"/>
      <c r="T14" s="79"/>
      <c r="U14" s="82">
        <v>15</v>
      </c>
      <c r="V14" s="75">
        <v>15</v>
      </c>
      <c r="W14" s="75"/>
      <c r="X14" s="75"/>
      <c r="Y14" s="75"/>
      <c r="Z14" s="75"/>
      <c r="AA14" s="77">
        <v>9</v>
      </c>
      <c r="AB14" s="78"/>
      <c r="AC14" s="75"/>
      <c r="AD14" s="75"/>
      <c r="AE14" s="75"/>
      <c r="AF14" s="75"/>
      <c r="AG14" s="75"/>
      <c r="AH14" s="79"/>
      <c r="AI14" s="82"/>
      <c r="AJ14" s="75"/>
      <c r="AK14" s="75"/>
      <c r="AL14" s="75"/>
      <c r="AM14" s="75"/>
      <c r="AN14" s="75"/>
      <c r="AO14" s="77"/>
      <c r="AP14" s="78"/>
      <c r="AQ14" s="75"/>
      <c r="AR14" s="75"/>
      <c r="AS14" s="75"/>
      <c r="AT14" s="75"/>
      <c r="AU14" s="75"/>
      <c r="AV14" s="79"/>
      <c r="AW14" s="82"/>
      <c r="AX14" s="75"/>
      <c r="AY14" s="75"/>
      <c r="AZ14" s="75"/>
      <c r="BA14" s="75"/>
      <c r="BB14" s="75"/>
      <c r="BC14" s="79"/>
      <c r="BD14" s="78"/>
      <c r="BE14" s="75"/>
      <c r="BF14" s="75"/>
      <c r="BG14" s="75"/>
      <c r="BH14" s="75"/>
      <c r="BI14" s="75"/>
      <c r="BJ14" s="79"/>
      <c r="BK14" s="82"/>
      <c r="BL14" s="75"/>
      <c r="BM14" s="75"/>
      <c r="BN14" s="75"/>
      <c r="BO14" s="75"/>
      <c r="BP14" s="75"/>
      <c r="BQ14" s="77"/>
      <c r="BR14" s="78"/>
      <c r="BS14" s="75"/>
      <c r="BT14" s="75"/>
      <c r="BU14" s="75"/>
      <c r="BV14" s="75"/>
      <c r="BW14" s="75"/>
      <c r="BX14" s="79"/>
      <c r="BY14" s="82"/>
      <c r="BZ14" s="75"/>
      <c r="CA14" s="75"/>
      <c r="CB14" s="75"/>
      <c r="CC14" s="75"/>
      <c r="CD14" s="75"/>
      <c r="CE14" s="79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4"/>
      <c r="XFD14" s="127"/>
    </row>
    <row r="15" spans="2:95 16384:16384" s="34" customFormat="1">
      <c r="B15" s="200"/>
      <c r="C15" s="201"/>
      <c r="D15" s="145" t="s">
        <v>39</v>
      </c>
      <c r="E15" s="135" t="s">
        <v>34</v>
      </c>
      <c r="F15" s="32">
        <f t="shared" si="8"/>
        <v>30</v>
      </c>
      <c r="G15" s="29">
        <f t="shared" ref="G15:G19" si="14">SUM(N15,U15,AB15,AI15,AP15,AW15)</f>
        <v>15</v>
      </c>
      <c r="H15" s="29">
        <f t="shared" si="3"/>
        <v>15</v>
      </c>
      <c r="I15" s="29">
        <f>SUM(P15,W15,AD15,AK15,AR15,AY15)</f>
        <v>0</v>
      </c>
      <c r="J15" s="29">
        <f t="shared" si="5"/>
        <v>0</v>
      </c>
      <c r="K15" s="29">
        <f t="shared" si="6"/>
        <v>0</v>
      </c>
      <c r="L15" s="29">
        <f t="shared" si="9"/>
        <v>0</v>
      </c>
      <c r="M15" s="33">
        <f t="shared" si="7"/>
        <v>7</v>
      </c>
      <c r="N15" s="31"/>
      <c r="O15" s="29"/>
      <c r="P15" s="29"/>
      <c r="Q15" s="29"/>
      <c r="R15" s="29"/>
      <c r="S15" s="29"/>
      <c r="T15" s="30"/>
      <c r="U15" s="32"/>
      <c r="V15" s="29"/>
      <c r="W15" s="29"/>
      <c r="X15" s="29"/>
      <c r="Y15" s="29"/>
      <c r="Z15" s="29"/>
      <c r="AA15" s="33"/>
      <c r="AB15" s="31">
        <v>15</v>
      </c>
      <c r="AC15" s="29">
        <v>15</v>
      </c>
      <c r="AD15" s="29"/>
      <c r="AE15" s="29"/>
      <c r="AF15" s="29"/>
      <c r="AG15" s="29"/>
      <c r="AH15" s="30">
        <v>7</v>
      </c>
      <c r="AI15" s="32"/>
      <c r="AJ15" s="29"/>
      <c r="AK15" s="29"/>
      <c r="AL15" s="29"/>
      <c r="AM15" s="29"/>
      <c r="AN15" s="29"/>
      <c r="AO15" s="33"/>
      <c r="AP15" s="31"/>
      <c r="AQ15" s="29"/>
      <c r="AR15" s="29"/>
      <c r="AS15" s="29"/>
      <c r="AT15" s="29"/>
      <c r="AU15" s="29"/>
      <c r="AV15" s="30"/>
      <c r="AW15" s="32"/>
      <c r="AX15" s="29"/>
      <c r="AY15" s="29"/>
      <c r="AZ15" s="29"/>
      <c r="BA15" s="29"/>
      <c r="BB15" s="29"/>
      <c r="BC15" s="30"/>
      <c r="BD15" s="31"/>
      <c r="BE15" s="29"/>
      <c r="BF15" s="29"/>
      <c r="BG15" s="29"/>
      <c r="BH15" s="29"/>
      <c r="BI15" s="29"/>
      <c r="BJ15" s="30"/>
      <c r="BK15" s="32"/>
      <c r="BL15" s="29"/>
      <c r="BM15" s="29"/>
      <c r="BN15" s="29"/>
      <c r="BO15" s="29"/>
      <c r="BP15" s="29"/>
      <c r="BQ15" s="33"/>
      <c r="BR15" s="31"/>
      <c r="BS15" s="29"/>
      <c r="BT15" s="29"/>
      <c r="BU15" s="29"/>
      <c r="BV15" s="29"/>
      <c r="BW15" s="29"/>
      <c r="BX15" s="30"/>
      <c r="BY15" s="32"/>
      <c r="BZ15" s="29"/>
      <c r="CA15" s="29"/>
      <c r="CB15" s="29"/>
      <c r="CC15" s="29"/>
      <c r="CD15" s="29"/>
      <c r="CE15" s="3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1"/>
      <c r="XFD15" s="128"/>
    </row>
    <row r="16" spans="2:95 16384:16384" s="85" customFormat="1">
      <c r="B16" s="107"/>
      <c r="C16" s="108"/>
      <c r="D16" s="146" t="s">
        <v>40</v>
      </c>
      <c r="E16" s="136" t="s">
        <v>34</v>
      </c>
      <c r="F16" s="82">
        <f t="shared" ref="F16" si="15">SUM(G16:L16)</f>
        <v>50</v>
      </c>
      <c r="G16" s="75">
        <f t="shared" ref="G16" si="16">SUM(N16,U16,AB16,AI16,AP16,AW16)</f>
        <v>25</v>
      </c>
      <c r="H16" s="75">
        <f t="shared" ref="H16" si="17">SUM(O16,V16,AC16,AJ16,AQ16,AX16)</f>
        <v>25</v>
      </c>
      <c r="I16" s="75">
        <f>SUM(P16,W16,AD16,AK16,AR16,AY16)</f>
        <v>0</v>
      </c>
      <c r="J16" s="75">
        <f t="shared" ref="J16" si="18">SUM(Q16,X16,AE16,AL16,AS16,AZ16)</f>
        <v>0</v>
      </c>
      <c r="K16" s="75">
        <f t="shared" ref="K16" si="19">SUM(R16,Y16,AF16,AM16,AT16,BA16)</f>
        <v>0</v>
      </c>
      <c r="L16" s="75">
        <f t="shared" ref="L16" si="20">SUM(S16,Z16,AG16,AN16,AU16,BB16)</f>
        <v>0</v>
      </c>
      <c r="M16" s="77">
        <f t="shared" ref="M16" si="21">SUM(T16,AA16,AH16,AO16,AV16,BC16)</f>
        <v>10</v>
      </c>
      <c r="N16" s="78"/>
      <c r="O16" s="75"/>
      <c r="P16" s="75"/>
      <c r="Q16" s="75"/>
      <c r="R16" s="75"/>
      <c r="S16" s="75"/>
      <c r="T16" s="79"/>
      <c r="U16" s="82"/>
      <c r="V16" s="75"/>
      <c r="W16" s="75"/>
      <c r="X16" s="75"/>
      <c r="Y16" s="75"/>
      <c r="Z16" s="75"/>
      <c r="AA16" s="77"/>
      <c r="AB16" s="78">
        <v>10</v>
      </c>
      <c r="AC16" s="75">
        <v>10</v>
      </c>
      <c r="AD16" s="75"/>
      <c r="AE16" s="75"/>
      <c r="AF16" s="75"/>
      <c r="AG16" s="75"/>
      <c r="AH16" s="79">
        <v>5</v>
      </c>
      <c r="AI16" s="82">
        <v>15</v>
      </c>
      <c r="AJ16" s="75">
        <v>15</v>
      </c>
      <c r="AK16" s="75"/>
      <c r="AL16" s="75"/>
      <c r="AM16" s="75"/>
      <c r="AN16" s="75"/>
      <c r="AO16" s="77">
        <v>5</v>
      </c>
      <c r="AP16" s="78"/>
      <c r="AQ16" s="75"/>
      <c r="AR16" s="75"/>
      <c r="AS16" s="75"/>
      <c r="AT16" s="75"/>
      <c r="AU16" s="75"/>
      <c r="AV16" s="79"/>
      <c r="AW16" s="82"/>
      <c r="AX16" s="75"/>
      <c r="AY16" s="75"/>
      <c r="AZ16" s="75"/>
      <c r="BA16" s="75"/>
      <c r="BB16" s="75"/>
      <c r="BC16" s="79"/>
      <c r="BD16" s="78"/>
      <c r="BE16" s="75"/>
      <c r="BF16" s="75"/>
      <c r="BG16" s="75"/>
      <c r="BH16" s="75"/>
      <c r="BI16" s="75"/>
      <c r="BJ16" s="79"/>
      <c r="BK16" s="82"/>
      <c r="BL16" s="75"/>
      <c r="BM16" s="75"/>
      <c r="BN16" s="75"/>
      <c r="BO16" s="75"/>
      <c r="BP16" s="75"/>
      <c r="BQ16" s="77"/>
      <c r="BR16" s="78"/>
      <c r="BS16" s="75"/>
      <c r="BT16" s="75"/>
      <c r="BU16" s="75"/>
      <c r="BV16" s="75"/>
      <c r="BW16" s="75"/>
      <c r="BX16" s="79"/>
      <c r="BY16" s="82"/>
      <c r="BZ16" s="75"/>
      <c r="CA16" s="75"/>
      <c r="CB16" s="75"/>
      <c r="CC16" s="75"/>
      <c r="CD16" s="75"/>
      <c r="CE16" s="79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4"/>
      <c r="XFD16" s="127"/>
    </row>
    <row r="17" spans="2:95 16384:16384" s="34" customFormat="1">
      <c r="B17" s="200"/>
      <c r="C17" s="201"/>
      <c r="D17" s="145" t="s">
        <v>41</v>
      </c>
      <c r="E17" s="135" t="s">
        <v>34</v>
      </c>
      <c r="F17" s="32">
        <f t="shared" ref="F17:F29" si="22">SUM(G17:L17)</f>
        <v>55</v>
      </c>
      <c r="G17" s="29">
        <f t="shared" si="14"/>
        <v>25</v>
      </c>
      <c r="H17" s="29">
        <f>SUM(O17,V17,AC17,AJ17,AQ17,AX17)</f>
        <v>30</v>
      </c>
      <c r="I17" s="29">
        <f t="shared" ref="I17:I20" si="23">SUM(P17,W17,AD17,AK17,AR17,AY17)</f>
        <v>0</v>
      </c>
      <c r="J17" s="29">
        <f t="shared" ref="J17:K19" si="24">SUM(Q17,X17,AE17,AL17,AS17,AZ17)</f>
        <v>0</v>
      </c>
      <c r="K17" s="29">
        <f t="shared" si="24"/>
        <v>0</v>
      </c>
      <c r="L17" s="29">
        <f t="shared" si="9"/>
        <v>0</v>
      </c>
      <c r="M17" s="33">
        <f t="shared" si="7"/>
        <v>10</v>
      </c>
      <c r="N17" s="31"/>
      <c r="O17" s="29"/>
      <c r="P17" s="29"/>
      <c r="Q17" s="29"/>
      <c r="R17" s="29"/>
      <c r="S17" s="29"/>
      <c r="T17" s="30"/>
      <c r="U17" s="32"/>
      <c r="V17" s="29"/>
      <c r="W17" s="29"/>
      <c r="X17" s="29"/>
      <c r="Y17" s="29"/>
      <c r="Z17" s="29"/>
      <c r="AA17" s="33"/>
      <c r="AB17" s="31">
        <v>10</v>
      </c>
      <c r="AC17" s="29">
        <v>15</v>
      </c>
      <c r="AD17" s="29"/>
      <c r="AE17" s="29"/>
      <c r="AF17" s="29"/>
      <c r="AG17" s="29"/>
      <c r="AH17" s="30">
        <v>5</v>
      </c>
      <c r="AI17" s="32">
        <v>15</v>
      </c>
      <c r="AJ17" s="29">
        <v>15</v>
      </c>
      <c r="AK17" s="29"/>
      <c r="AL17" s="29"/>
      <c r="AM17" s="29"/>
      <c r="AN17" s="29"/>
      <c r="AO17" s="33">
        <v>5</v>
      </c>
      <c r="AP17" s="31"/>
      <c r="AQ17" s="29"/>
      <c r="AR17" s="29"/>
      <c r="AS17" s="29"/>
      <c r="AT17" s="29"/>
      <c r="AU17" s="29"/>
      <c r="AV17" s="30"/>
      <c r="AW17" s="32"/>
      <c r="AX17" s="29"/>
      <c r="AY17" s="29"/>
      <c r="AZ17" s="29"/>
      <c r="BA17" s="29"/>
      <c r="BB17" s="29"/>
      <c r="BC17" s="30"/>
      <c r="BD17" s="31"/>
      <c r="BE17" s="29"/>
      <c r="BF17" s="29"/>
      <c r="BG17" s="29"/>
      <c r="BH17" s="29"/>
      <c r="BI17" s="29"/>
      <c r="BJ17" s="30"/>
      <c r="BK17" s="32"/>
      <c r="BL17" s="29"/>
      <c r="BM17" s="29"/>
      <c r="BN17" s="29"/>
      <c r="BO17" s="29"/>
      <c r="BP17" s="29"/>
      <c r="BQ17" s="33"/>
      <c r="BR17" s="31"/>
      <c r="BS17" s="29"/>
      <c r="BT17" s="29"/>
      <c r="BU17" s="29"/>
      <c r="BV17" s="29"/>
      <c r="BW17" s="29"/>
      <c r="BX17" s="30"/>
      <c r="BY17" s="32"/>
      <c r="BZ17" s="29"/>
      <c r="CA17" s="29"/>
      <c r="CB17" s="29"/>
      <c r="CC17" s="29"/>
      <c r="CD17" s="29"/>
      <c r="CE17" s="3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1"/>
      <c r="XFD17" s="128"/>
    </row>
    <row r="18" spans="2:95 16384:16384" s="85" customFormat="1">
      <c r="B18" s="202"/>
      <c r="C18" s="203"/>
      <c r="D18" s="146" t="s">
        <v>42</v>
      </c>
      <c r="E18" s="136" t="s">
        <v>34</v>
      </c>
      <c r="F18" s="82">
        <f t="shared" si="22"/>
        <v>65</v>
      </c>
      <c r="G18" s="75">
        <f>SUM(N18,U18,AB18,AI18,AP18,AW18)</f>
        <v>35</v>
      </c>
      <c r="H18" s="75">
        <f>SUM(O18,V18,AC18,AJ18,AQ18,AX18)</f>
        <v>30</v>
      </c>
      <c r="I18" s="75">
        <f t="shared" si="23"/>
        <v>0</v>
      </c>
      <c r="J18" s="75">
        <f t="shared" si="24"/>
        <v>0</v>
      </c>
      <c r="K18" s="75">
        <f t="shared" si="24"/>
        <v>0</v>
      </c>
      <c r="L18" s="75">
        <f t="shared" si="9"/>
        <v>0</v>
      </c>
      <c r="M18" s="77">
        <f t="shared" si="7"/>
        <v>10</v>
      </c>
      <c r="N18" s="78"/>
      <c r="O18" s="75"/>
      <c r="P18" s="75"/>
      <c r="Q18" s="75"/>
      <c r="R18" s="75"/>
      <c r="S18" s="75"/>
      <c r="T18" s="79"/>
      <c r="U18" s="82"/>
      <c r="V18" s="75"/>
      <c r="W18" s="75"/>
      <c r="X18" s="75"/>
      <c r="Y18" s="75"/>
      <c r="Z18" s="75"/>
      <c r="AA18" s="77"/>
      <c r="AB18" s="78">
        <v>20</v>
      </c>
      <c r="AC18" s="75">
        <v>15</v>
      </c>
      <c r="AD18" s="75"/>
      <c r="AE18" s="75"/>
      <c r="AF18" s="75"/>
      <c r="AG18" s="75"/>
      <c r="AH18" s="79">
        <v>5</v>
      </c>
      <c r="AI18" s="82">
        <v>15</v>
      </c>
      <c r="AJ18" s="75">
        <v>15</v>
      </c>
      <c r="AK18" s="75"/>
      <c r="AL18" s="75"/>
      <c r="AM18" s="75"/>
      <c r="AN18" s="75"/>
      <c r="AO18" s="77">
        <v>5</v>
      </c>
      <c r="AP18" s="78"/>
      <c r="AQ18" s="75"/>
      <c r="AR18" s="75"/>
      <c r="AS18" s="75"/>
      <c r="AT18" s="75"/>
      <c r="AU18" s="75"/>
      <c r="AV18" s="79"/>
      <c r="AW18" s="82"/>
      <c r="AX18" s="75"/>
      <c r="AY18" s="75"/>
      <c r="AZ18" s="75"/>
      <c r="BA18" s="75"/>
      <c r="BB18" s="75"/>
      <c r="BC18" s="79"/>
      <c r="BD18" s="78"/>
      <c r="BE18" s="75"/>
      <c r="BF18" s="75"/>
      <c r="BG18" s="75"/>
      <c r="BH18" s="75"/>
      <c r="BI18" s="75"/>
      <c r="BJ18" s="79"/>
      <c r="BK18" s="82"/>
      <c r="BL18" s="75"/>
      <c r="BM18" s="75"/>
      <c r="BN18" s="75"/>
      <c r="BO18" s="75"/>
      <c r="BP18" s="75"/>
      <c r="BQ18" s="77"/>
      <c r="BR18" s="78"/>
      <c r="BS18" s="75"/>
      <c r="BT18" s="75"/>
      <c r="BU18" s="75"/>
      <c r="BV18" s="75"/>
      <c r="BW18" s="75"/>
      <c r="BX18" s="79"/>
      <c r="BY18" s="82"/>
      <c r="BZ18" s="75"/>
      <c r="CA18" s="75"/>
      <c r="CB18" s="75"/>
      <c r="CC18" s="75"/>
      <c r="CD18" s="75"/>
      <c r="CE18" s="79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4"/>
      <c r="XFD18" s="127"/>
    </row>
    <row r="19" spans="2:95 16384:16384" s="34" customFormat="1">
      <c r="B19" s="200"/>
      <c r="C19" s="201"/>
      <c r="D19" s="145" t="s">
        <v>43</v>
      </c>
      <c r="E19" s="135" t="s">
        <v>34</v>
      </c>
      <c r="F19" s="32">
        <f t="shared" si="22"/>
        <v>45</v>
      </c>
      <c r="G19" s="29">
        <f t="shared" si="14"/>
        <v>25</v>
      </c>
      <c r="H19" s="29">
        <f>SUM(O19,V19,AC19,AJ19,AQ19,AX19)</f>
        <v>20</v>
      </c>
      <c r="I19" s="29">
        <f t="shared" si="23"/>
        <v>0</v>
      </c>
      <c r="J19" s="29">
        <f t="shared" si="24"/>
        <v>0</v>
      </c>
      <c r="K19" s="29">
        <f t="shared" si="24"/>
        <v>0</v>
      </c>
      <c r="L19" s="29">
        <f t="shared" si="9"/>
        <v>0</v>
      </c>
      <c r="M19" s="33">
        <f t="shared" si="7"/>
        <v>9</v>
      </c>
      <c r="N19" s="31"/>
      <c r="O19" s="29"/>
      <c r="P19" s="29"/>
      <c r="Q19" s="29"/>
      <c r="R19" s="29"/>
      <c r="S19" s="29"/>
      <c r="T19" s="30"/>
      <c r="U19" s="32"/>
      <c r="V19" s="29"/>
      <c r="W19" s="29"/>
      <c r="X19" s="29"/>
      <c r="Y19" s="29"/>
      <c r="Z19" s="29"/>
      <c r="AA19" s="33"/>
      <c r="AB19" s="31">
        <v>10</v>
      </c>
      <c r="AC19" s="29">
        <v>10</v>
      </c>
      <c r="AD19" s="29"/>
      <c r="AE19" s="29"/>
      <c r="AF19" s="29"/>
      <c r="AG19" s="29"/>
      <c r="AH19" s="30">
        <v>4</v>
      </c>
      <c r="AI19" s="32">
        <v>15</v>
      </c>
      <c r="AJ19" s="29">
        <v>10</v>
      </c>
      <c r="AK19" s="29"/>
      <c r="AL19" s="29"/>
      <c r="AM19" s="29"/>
      <c r="AN19" s="29"/>
      <c r="AO19" s="33">
        <v>5</v>
      </c>
      <c r="AP19" s="31"/>
      <c r="AQ19" s="29"/>
      <c r="AR19" s="29"/>
      <c r="AS19" s="29"/>
      <c r="AT19" s="29"/>
      <c r="AU19" s="29"/>
      <c r="AV19" s="30"/>
      <c r="AW19" s="32"/>
      <c r="AX19" s="29"/>
      <c r="AY19" s="29"/>
      <c r="AZ19" s="29"/>
      <c r="BA19" s="29"/>
      <c r="BB19" s="29"/>
      <c r="BC19" s="30"/>
      <c r="BD19" s="31"/>
      <c r="BE19" s="29"/>
      <c r="BF19" s="29"/>
      <c r="BG19" s="29"/>
      <c r="BH19" s="29"/>
      <c r="BI19" s="29"/>
      <c r="BJ19" s="30"/>
      <c r="BK19" s="32"/>
      <c r="BL19" s="29"/>
      <c r="BM19" s="29"/>
      <c r="BN19" s="29"/>
      <c r="BO19" s="29"/>
      <c r="BP19" s="29"/>
      <c r="BQ19" s="33"/>
      <c r="BR19" s="31"/>
      <c r="BS19" s="29"/>
      <c r="BT19" s="29"/>
      <c r="BU19" s="29"/>
      <c r="BV19" s="29"/>
      <c r="BW19" s="29"/>
      <c r="BX19" s="30"/>
      <c r="BY19" s="32"/>
      <c r="BZ19" s="29"/>
      <c r="CA19" s="29"/>
      <c r="CB19" s="29"/>
      <c r="CC19" s="29"/>
      <c r="CD19" s="29"/>
      <c r="CE19" s="3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1"/>
      <c r="XFD19" s="128"/>
    </row>
    <row r="20" spans="2:95 16384:16384" s="85" customFormat="1">
      <c r="B20" s="202"/>
      <c r="C20" s="203"/>
      <c r="D20" s="146" t="s">
        <v>44</v>
      </c>
      <c r="E20" s="136" t="s">
        <v>34</v>
      </c>
      <c r="F20" s="82">
        <f t="shared" si="22"/>
        <v>55</v>
      </c>
      <c r="G20" s="75">
        <f t="shared" ref="G20" si="25">SUM(N20,U20,AB20,AI20,AP20,AW20)</f>
        <v>25</v>
      </c>
      <c r="H20" s="75">
        <f t="shared" ref="H20" si="26">SUM(O20,V20,AC20,AJ20,AQ20,AX20)</f>
        <v>30</v>
      </c>
      <c r="I20" s="75">
        <f t="shared" si="23"/>
        <v>0</v>
      </c>
      <c r="J20" s="75">
        <f t="shared" ref="J20" si="27">SUM(Q20,X20,AE20,AL20,AS20,AZ20)</f>
        <v>0</v>
      </c>
      <c r="K20" s="75">
        <f t="shared" ref="K20" si="28">SUM(R20,Y20,AF20,AM20,AT20,BA20)</f>
        <v>0</v>
      </c>
      <c r="L20" s="75">
        <f t="shared" ref="L20" si="29">SUM(S20,Z20,AG20,AN20,AU20,BB20)</f>
        <v>0</v>
      </c>
      <c r="M20" s="77">
        <f t="shared" ref="M20" si="30">SUM(T20,AA20,AH20,AO20,AV20,BC20)</f>
        <v>8</v>
      </c>
      <c r="N20" s="78"/>
      <c r="O20" s="75"/>
      <c r="P20" s="75"/>
      <c r="Q20" s="75"/>
      <c r="R20" s="75"/>
      <c r="S20" s="75"/>
      <c r="T20" s="79"/>
      <c r="U20" s="82"/>
      <c r="V20" s="75"/>
      <c r="W20" s="75"/>
      <c r="X20" s="75"/>
      <c r="Y20" s="75"/>
      <c r="Z20" s="75"/>
      <c r="AA20" s="77"/>
      <c r="AB20" s="78"/>
      <c r="AC20" s="75"/>
      <c r="AD20" s="75"/>
      <c r="AE20" s="75"/>
      <c r="AF20" s="75"/>
      <c r="AG20" s="75"/>
      <c r="AH20" s="79"/>
      <c r="AI20" s="82">
        <v>10</v>
      </c>
      <c r="AJ20" s="75">
        <v>15</v>
      </c>
      <c r="AK20" s="75"/>
      <c r="AL20" s="75"/>
      <c r="AM20" s="75"/>
      <c r="AN20" s="75"/>
      <c r="AO20" s="77">
        <v>3</v>
      </c>
      <c r="AP20" s="78">
        <v>15</v>
      </c>
      <c r="AQ20" s="75">
        <v>15</v>
      </c>
      <c r="AR20" s="75"/>
      <c r="AS20" s="75"/>
      <c r="AT20" s="75"/>
      <c r="AU20" s="75"/>
      <c r="AV20" s="79">
        <v>5</v>
      </c>
      <c r="AW20" s="82"/>
      <c r="AX20" s="75"/>
      <c r="AY20" s="75"/>
      <c r="AZ20" s="75"/>
      <c r="BA20" s="75"/>
      <c r="BB20" s="75"/>
      <c r="BC20" s="79"/>
      <c r="BD20" s="78"/>
      <c r="BE20" s="75"/>
      <c r="BF20" s="75"/>
      <c r="BG20" s="75"/>
      <c r="BH20" s="75"/>
      <c r="BI20" s="75"/>
      <c r="BJ20" s="79"/>
      <c r="BK20" s="82"/>
      <c r="BL20" s="75"/>
      <c r="BM20" s="75"/>
      <c r="BN20" s="75"/>
      <c r="BO20" s="75"/>
      <c r="BP20" s="75"/>
      <c r="BQ20" s="77"/>
      <c r="BR20" s="78"/>
      <c r="BS20" s="75"/>
      <c r="BT20" s="75"/>
      <c r="BU20" s="75"/>
      <c r="BV20" s="75"/>
      <c r="BW20" s="75"/>
      <c r="BX20" s="79"/>
      <c r="BY20" s="82"/>
      <c r="BZ20" s="75"/>
      <c r="CA20" s="75"/>
      <c r="CB20" s="75"/>
      <c r="CC20" s="75"/>
      <c r="CD20" s="75"/>
      <c r="CE20" s="79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4"/>
      <c r="XFD20" s="127"/>
    </row>
    <row r="21" spans="2:95 16384:16384" s="34" customFormat="1">
      <c r="B21" s="109"/>
      <c r="C21" s="110"/>
      <c r="D21" s="176" t="s">
        <v>45</v>
      </c>
      <c r="E21" s="135" t="s">
        <v>34</v>
      </c>
      <c r="F21" s="61">
        <f t="shared" si="22"/>
        <v>25</v>
      </c>
      <c r="G21" s="29">
        <f t="shared" ref="G21:G34" si="31">SUM(N21,U21,AB21,AI21,AP21,AW21,BD21,BK21,BR21,BY21)</f>
        <v>15</v>
      </c>
      <c r="H21" s="29">
        <f t="shared" ref="H21:I29" si="32">SUM(O21,V21,AC21,AJ21,AQ21,AX21,BE21,BL21,BS21,BZ21)</f>
        <v>10</v>
      </c>
      <c r="I21" s="29">
        <f t="shared" si="32"/>
        <v>0</v>
      </c>
      <c r="J21" s="29">
        <f t="shared" ref="J21:J29" si="33">SUM(Q21,X21,AE21,AL21,AS21,AZ21,BG21,BN21,BU21,CB21)</f>
        <v>0</v>
      </c>
      <c r="K21" s="29">
        <f t="shared" ref="K21:K29" si="34">SUM(R21,Y21,AF21,AM21,AT21,BA21,BH21,BO21,BV21,CC21)</f>
        <v>0</v>
      </c>
      <c r="L21" s="29">
        <f t="shared" ref="L21:L29" si="35">SUM(S21,Z21,AG21,AN21,AU21,BB21,BI21,BP21,BW21,CD21)</f>
        <v>0</v>
      </c>
      <c r="M21" s="33">
        <f t="shared" ref="M21:M29" si="36">SUM(T21,AA21,AH21,AO21,AV21,BC21,BJ21,BQ21,BX21,CE21)</f>
        <v>3</v>
      </c>
      <c r="N21" s="31"/>
      <c r="O21" s="29"/>
      <c r="P21" s="29"/>
      <c r="Q21" s="29"/>
      <c r="R21" s="29"/>
      <c r="S21" s="29"/>
      <c r="T21" s="30"/>
      <c r="U21" s="32"/>
      <c r="V21" s="29"/>
      <c r="W21" s="29"/>
      <c r="X21" s="29"/>
      <c r="Y21" s="29"/>
      <c r="Z21" s="29"/>
      <c r="AA21" s="33"/>
      <c r="AB21" s="31"/>
      <c r="AC21" s="29"/>
      <c r="AD21" s="29"/>
      <c r="AE21" s="29"/>
      <c r="AF21" s="29"/>
      <c r="AG21" s="29"/>
      <c r="AH21" s="30"/>
      <c r="AI21" s="32"/>
      <c r="AJ21" s="29"/>
      <c r="AK21" s="29"/>
      <c r="AL21" s="29"/>
      <c r="AM21" s="29"/>
      <c r="AN21" s="29"/>
      <c r="AO21" s="33"/>
      <c r="AP21" s="31">
        <v>15</v>
      </c>
      <c r="AQ21" s="29">
        <v>10</v>
      </c>
      <c r="AR21" s="29"/>
      <c r="AS21" s="29"/>
      <c r="AT21" s="29"/>
      <c r="AU21" s="29"/>
      <c r="AV21" s="30">
        <v>3</v>
      </c>
      <c r="AW21" s="32"/>
      <c r="AX21" s="29"/>
      <c r="AY21" s="29"/>
      <c r="AZ21" s="29"/>
      <c r="BA21" s="29"/>
      <c r="BB21" s="29"/>
      <c r="BC21" s="30"/>
      <c r="BD21" s="31"/>
      <c r="BE21" s="29"/>
      <c r="BF21" s="29"/>
      <c r="BG21" s="29"/>
      <c r="BH21" s="29"/>
      <c r="BI21" s="29"/>
      <c r="BJ21" s="30"/>
      <c r="BK21" s="32"/>
      <c r="BL21" s="29"/>
      <c r="BM21" s="29"/>
      <c r="BN21" s="29"/>
      <c r="BO21" s="29"/>
      <c r="BP21" s="29"/>
      <c r="BQ21" s="33"/>
      <c r="BR21" s="31"/>
      <c r="BS21" s="29"/>
      <c r="BT21" s="29"/>
      <c r="BU21" s="29"/>
      <c r="BV21" s="29"/>
      <c r="BW21" s="29"/>
      <c r="BX21" s="30"/>
      <c r="BY21" s="32"/>
      <c r="BZ21" s="29"/>
      <c r="CA21" s="29"/>
      <c r="CB21" s="29"/>
      <c r="CC21" s="29"/>
      <c r="CD21" s="29"/>
      <c r="CE21" s="3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1"/>
      <c r="XFD21" s="128"/>
    </row>
    <row r="22" spans="2:95 16384:16384" s="85" customFormat="1">
      <c r="B22" s="107"/>
      <c r="C22" s="108"/>
      <c r="D22" s="177" t="s">
        <v>46</v>
      </c>
      <c r="E22" s="136" t="s">
        <v>34</v>
      </c>
      <c r="F22" s="80">
        <f t="shared" si="22"/>
        <v>30</v>
      </c>
      <c r="G22" s="75">
        <f t="shared" si="31"/>
        <v>15</v>
      </c>
      <c r="H22" s="75">
        <f t="shared" si="32"/>
        <v>15</v>
      </c>
      <c r="I22" s="75">
        <f t="shared" si="32"/>
        <v>0</v>
      </c>
      <c r="J22" s="75">
        <f t="shared" si="33"/>
        <v>0</v>
      </c>
      <c r="K22" s="75">
        <f t="shared" si="34"/>
        <v>0</v>
      </c>
      <c r="L22" s="75">
        <f t="shared" si="35"/>
        <v>0</v>
      </c>
      <c r="M22" s="77">
        <f t="shared" si="36"/>
        <v>3</v>
      </c>
      <c r="N22" s="78"/>
      <c r="O22" s="75"/>
      <c r="P22" s="75"/>
      <c r="Q22" s="75"/>
      <c r="R22" s="75"/>
      <c r="S22" s="75"/>
      <c r="T22" s="79"/>
      <c r="U22" s="82"/>
      <c r="V22" s="75"/>
      <c r="W22" s="75"/>
      <c r="X22" s="75"/>
      <c r="Y22" s="75"/>
      <c r="Z22" s="75"/>
      <c r="AA22" s="77"/>
      <c r="AB22" s="78"/>
      <c r="AC22" s="75"/>
      <c r="AD22" s="75"/>
      <c r="AE22" s="75"/>
      <c r="AF22" s="75"/>
      <c r="AG22" s="75"/>
      <c r="AH22" s="79"/>
      <c r="AI22" s="82"/>
      <c r="AJ22" s="75"/>
      <c r="AK22" s="75"/>
      <c r="AL22" s="75"/>
      <c r="AM22" s="75"/>
      <c r="AN22" s="75"/>
      <c r="AO22" s="77"/>
      <c r="AP22" s="78">
        <v>15</v>
      </c>
      <c r="AQ22" s="75">
        <v>15</v>
      </c>
      <c r="AR22" s="75"/>
      <c r="AS22" s="75"/>
      <c r="AT22" s="75"/>
      <c r="AU22" s="75"/>
      <c r="AV22" s="79">
        <v>3</v>
      </c>
      <c r="AW22" s="82"/>
      <c r="AX22" s="75"/>
      <c r="AY22" s="75"/>
      <c r="AZ22" s="75"/>
      <c r="BA22" s="75"/>
      <c r="BB22" s="75"/>
      <c r="BC22" s="79"/>
      <c r="BD22" s="78"/>
      <c r="BE22" s="75"/>
      <c r="BF22" s="75"/>
      <c r="BG22" s="75"/>
      <c r="BH22" s="75"/>
      <c r="BI22" s="75"/>
      <c r="BJ22" s="79"/>
      <c r="BK22" s="82"/>
      <c r="BL22" s="75"/>
      <c r="BM22" s="75"/>
      <c r="BN22" s="75"/>
      <c r="BO22" s="75"/>
      <c r="BP22" s="75"/>
      <c r="BQ22" s="77"/>
      <c r="BR22" s="78"/>
      <c r="BS22" s="75"/>
      <c r="BT22" s="75"/>
      <c r="BU22" s="75"/>
      <c r="BV22" s="75"/>
      <c r="BW22" s="75"/>
      <c r="BX22" s="79"/>
      <c r="BY22" s="82"/>
      <c r="BZ22" s="75"/>
      <c r="CA22" s="75"/>
      <c r="CB22" s="75"/>
      <c r="CC22" s="75"/>
      <c r="CD22" s="75"/>
      <c r="CE22" s="79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4"/>
      <c r="XFD22" s="127"/>
    </row>
    <row r="23" spans="2:95 16384:16384" s="34" customFormat="1">
      <c r="B23" s="109"/>
      <c r="C23" s="110"/>
      <c r="D23" s="145" t="s">
        <v>47</v>
      </c>
      <c r="E23" s="135" t="s">
        <v>34</v>
      </c>
      <c r="F23" s="32">
        <f t="shared" ref="F23:F24" si="37">SUM(G23:L23)</f>
        <v>45</v>
      </c>
      <c r="G23" s="29">
        <f t="shared" ref="G23" si="38">SUM(N23,U23,AB23,AI23,AP23,AW23)</f>
        <v>25</v>
      </c>
      <c r="H23" s="29">
        <f t="shared" ref="H23:H24" si="39">SUM(O23,V23,AC23,AJ23,AQ23,AX23)</f>
        <v>20</v>
      </c>
      <c r="I23" s="29">
        <f t="shared" ref="I23" si="40">SUM(P23,W23,AD23,AK23,AR23,AY23)</f>
        <v>0</v>
      </c>
      <c r="J23" s="29">
        <f t="shared" ref="J23:J24" si="41">SUM(Q23,X23,AE23,AL23,AS23,AZ23)</f>
        <v>0</v>
      </c>
      <c r="K23" s="29">
        <f t="shared" ref="K23:K24" si="42">SUM(R23,Y23,AF23,AM23,AT23,BA23)</f>
        <v>0</v>
      </c>
      <c r="L23" s="29">
        <f t="shared" ref="L23:L24" si="43">SUM(S23,Z23,AG23,AN23,AU23,BB23)</f>
        <v>0</v>
      </c>
      <c r="M23" s="33">
        <f t="shared" ref="M23:M24" si="44">SUM(T23,AA23,AH23,AO23,AV23,BC23)</f>
        <v>5</v>
      </c>
      <c r="N23" s="31"/>
      <c r="O23" s="29"/>
      <c r="P23" s="29"/>
      <c r="Q23" s="29"/>
      <c r="R23" s="29"/>
      <c r="S23" s="29"/>
      <c r="T23" s="30"/>
      <c r="U23" s="32"/>
      <c r="V23" s="29"/>
      <c r="W23" s="29"/>
      <c r="X23" s="29"/>
      <c r="Y23" s="29"/>
      <c r="Z23" s="29"/>
      <c r="AA23" s="33"/>
      <c r="AB23" s="31"/>
      <c r="AC23" s="29"/>
      <c r="AD23" s="29"/>
      <c r="AE23" s="29"/>
      <c r="AF23" s="29"/>
      <c r="AG23" s="29"/>
      <c r="AH23" s="30"/>
      <c r="AI23" s="32"/>
      <c r="AJ23" s="29"/>
      <c r="AK23" s="29"/>
      <c r="AL23" s="29"/>
      <c r="AM23" s="29"/>
      <c r="AN23" s="29"/>
      <c r="AO23" s="33"/>
      <c r="AP23" s="31">
        <v>10</v>
      </c>
      <c r="AQ23" s="29">
        <v>10</v>
      </c>
      <c r="AR23" s="29"/>
      <c r="AS23" s="29"/>
      <c r="AT23" s="29"/>
      <c r="AU23" s="29"/>
      <c r="AV23" s="30">
        <v>2</v>
      </c>
      <c r="AW23" s="32">
        <v>15</v>
      </c>
      <c r="AX23" s="29">
        <v>10</v>
      </c>
      <c r="AY23" s="29"/>
      <c r="AZ23" s="29"/>
      <c r="BA23" s="29"/>
      <c r="BB23" s="29"/>
      <c r="BC23" s="30">
        <v>3</v>
      </c>
      <c r="BD23" s="31"/>
      <c r="BE23" s="29"/>
      <c r="BF23" s="29"/>
      <c r="BG23" s="29"/>
      <c r="BH23" s="29"/>
      <c r="BI23" s="29"/>
      <c r="BJ23" s="30"/>
      <c r="BK23" s="32"/>
      <c r="BL23" s="29"/>
      <c r="BM23" s="29"/>
      <c r="BN23" s="29"/>
      <c r="BO23" s="29"/>
      <c r="BP23" s="29"/>
      <c r="BQ23" s="33"/>
      <c r="BR23" s="31"/>
      <c r="BS23" s="29"/>
      <c r="BT23" s="29"/>
      <c r="BU23" s="29"/>
      <c r="BV23" s="29"/>
      <c r="BW23" s="29"/>
      <c r="BX23" s="30"/>
      <c r="BY23" s="32"/>
      <c r="BZ23" s="29"/>
      <c r="CA23" s="29"/>
      <c r="CB23" s="29"/>
      <c r="CC23" s="29"/>
      <c r="CD23" s="29"/>
      <c r="CE23" s="3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1"/>
      <c r="XFD23" s="128"/>
    </row>
    <row r="24" spans="2:95 16384:16384" s="85" customFormat="1">
      <c r="B24" s="107"/>
      <c r="C24" s="108"/>
      <c r="D24" s="146" t="s">
        <v>48</v>
      </c>
      <c r="E24" s="136" t="s">
        <v>34</v>
      </c>
      <c r="F24" s="82">
        <f t="shared" si="37"/>
        <v>65</v>
      </c>
      <c r="G24" s="75">
        <f>SUM(N24,U24,AB24,AI24,AP24,AW24)</f>
        <v>40</v>
      </c>
      <c r="H24" s="75">
        <f t="shared" si="39"/>
        <v>25</v>
      </c>
      <c r="I24" s="75">
        <f>SUM(P24,W24,AD24,AK24,AR24,AY24)</f>
        <v>0</v>
      </c>
      <c r="J24" s="75">
        <f t="shared" si="41"/>
        <v>0</v>
      </c>
      <c r="K24" s="75">
        <f t="shared" si="42"/>
        <v>0</v>
      </c>
      <c r="L24" s="75">
        <f t="shared" si="43"/>
        <v>0</v>
      </c>
      <c r="M24" s="77">
        <f t="shared" si="44"/>
        <v>10</v>
      </c>
      <c r="N24" s="78"/>
      <c r="O24" s="75"/>
      <c r="P24" s="75"/>
      <c r="Q24" s="75"/>
      <c r="R24" s="75"/>
      <c r="S24" s="75"/>
      <c r="T24" s="79"/>
      <c r="U24" s="82"/>
      <c r="V24" s="75"/>
      <c r="W24" s="75"/>
      <c r="X24" s="75"/>
      <c r="Y24" s="75"/>
      <c r="Z24" s="75"/>
      <c r="AA24" s="77"/>
      <c r="AB24" s="78"/>
      <c r="AC24" s="75"/>
      <c r="AD24" s="75"/>
      <c r="AE24" s="75"/>
      <c r="AF24" s="75"/>
      <c r="AG24" s="75"/>
      <c r="AH24" s="79"/>
      <c r="AI24" s="82"/>
      <c r="AJ24" s="75"/>
      <c r="AK24" s="75"/>
      <c r="AL24" s="75"/>
      <c r="AM24" s="75"/>
      <c r="AN24" s="75"/>
      <c r="AO24" s="77"/>
      <c r="AP24" s="78">
        <v>20</v>
      </c>
      <c r="AQ24" s="75">
        <v>10</v>
      </c>
      <c r="AR24" s="75"/>
      <c r="AS24" s="75"/>
      <c r="AT24" s="75"/>
      <c r="AU24" s="75"/>
      <c r="AV24" s="79">
        <v>3</v>
      </c>
      <c r="AW24" s="82">
        <v>20</v>
      </c>
      <c r="AX24" s="75">
        <v>15</v>
      </c>
      <c r="AY24" s="75"/>
      <c r="AZ24" s="75"/>
      <c r="BA24" s="75"/>
      <c r="BB24" s="75"/>
      <c r="BC24" s="79">
        <v>7</v>
      </c>
      <c r="BD24" s="78"/>
      <c r="BE24" s="75"/>
      <c r="BF24" s="75"/>
      <c r="BG24" s="75"/>
      <c r="BH24" s="75"/>
      <c r="BI24" s="75"/>
      <c r="BJ24" s="79"/>
      <c r="BK24" s="82"/>
      <c r="BL24" s="75"/>
      <c r="BM24" s="75"/>
      <c r="BN24" s="75"/>
      <c r="BO24" s="75"/>
      <c r="BP24" s="75"/>
      <c r="BQ24" s="77"/>
      <c r="BR24" s="78"/>
      <c r="BS24" s="75"/>
      <c r="BT24" s="75"/>
      <c r="BU24" s="75"/>
      <c r="BV24" s="75"/>
      <c r="BW24" s="75"/>
      <c r="BX24" s="79"/>
      <c r="BY24" s="82"/>
      <c r="BZ24" s="75"/>
      <c r="CA24" s="75"/>
      <c r="CB24" s="75"/>
      <c r="CC24" s="75"/>
      <c r="CD24" s="75"/>
      <c r="CE24" s="79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4"/>
      <c r="XFD24" s="127"/>
    </row>
    <row r="25" spans="2:95 16384:16384" s="34" customFormat="1">
      <c r="B25" s="109"/>
      <c r="C25" s="110"/>
      <c r="D25" s="176" t="s">
        <v>49</v>
      </c>
      <c r="E25" s="135" t="s">
        <v>34</v>
      </c>
      <c r="F25" s="61">
        <f t="shared" si="22"/>
        <v>30</v>
      </c>
      <c r="G25" s="29">
        <f t="shared" si="31"/>
        <v>15</v>
      </c>
      <c r="H25" s="29">
        <f t="shared" si="32"/>
        <v>15</v>
      </c>
      <c r="I25" s="29">
        <f t="shared" si="32"/>
        <v>0</v>
      </c>
      <c r="J25" s="29">
        <f t="shared" si="33"/>
        <v>0</v>
      </c>
      <c r="K25" s="29">
        <f t="shared" si="34"/>
        <v>0</v>
      </c>
      <c r="L25" s="29">
        <f t="shared" si="35"/>
        <v>0</v>
      </c>
      <c r="M25" s="33">
        <f t="shared" si="36"/>
        <v>3</v>
      </c>
      <c r="N25" s="31"/>
      <c r="O25" s="29"/>
      <c r="P25" s="29"/>
      <c r="Q25" s="29"/>
      <c r="R25" s="29"/>
      <c r="S25" s="29"/>
      <c r="T25" s="30"/>
      <c r="U25" s="32"/>
      <c r="V25" s="29"/>
      <c r="W25" s="29"/>
      <c r="X25" s="29"/>
      <c r="Y25" s="29"/>
      <c r="Z25" s="29"/>
      <c r="AA25" s="33"/>
      <c r="AB25" s="31"/>
      <c r="AC25" s="29"/>
      <c r="AD25" s="29"/>
      <c r="AE25" s="29"/>
      <c r="AF25" s="29"/>
      <c r="AG25" s="29"/>
      <c r="AH25" s="30"/>
      <c r="AI25" s="32"/>
      <c r="AJ25" s="29"/>
      <c r="AK25" s="29"/>
      <c r="AL25" s="29"/>
      <c r="AM25" s="29"/>
      <c r="AN25" s="29"/>
      <c r="AO25" s="33"/>
      <c r="AP25" s="31"/>
      <c r="AQ25" s="29"/>
      <c r="AR25" s="29"/>
      <c r="AS25" s="29"/>
      <c r="AT25" s="29"/>
      <c r="AU25" s="29"/>
      <c r="AV25" s="30"/>
      <c r="AW25" s="32">
        <v>15</v>
      </c>
      <c r="AX25" s="29">
        <v>15</v>
      </c>
      <c r="AY25" s="29"/>
      <c r="AZ25" s="29"/>
      <c r="BA25" s="29"/>
      <c r="BB25" s="29"/>
      <c r="BC25" s="30">
        <v>3</v>
      </c>
      <c r="BD25" s="31"/>
      <c r="BE25" s="29"/>
      <c r="BF25" s="29"/>
      <c r="BG25" s="29"/>
      <c r="BH25" s="29"/>
      <c r="BI25" s="29"/>
      <c r="BJ25" s="30"/>
      <c r="BK25" s="32"/>
      <c r="BL25" s="29"/>
      <c r="BM25" s="29"/>
      <c r="BN25" s="29"/>
      <c r="BO25" s="29"/>
      <c r="BP25" s="29"/>
      <c r="BQ25" s="33"/>
      <c r="BR25" s="31"/>
      <c r="BS25" s="29"/>
      <c r="BT25" s="29"/>
      <c r="BU25" s="29"/>
      <c r="BV25" s="29"/>
      <c r="BW25" s="29"/>
      <c r="BX25" s="30"/>
      <c r="BY25" s="32"/>
      <c r="BZ25" s="29"/>
      <c r="CA25" s="29"/>
      <c r="CB25" s="29"/>
      <c r="CC25" s="29"/>
      <c r="CD25" s="29"/>
      <c r="CE25" s="3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1"/>
      <c r="XFD25" s="128"/>
    </row>
    <row r="26" spans="2:95 16384:16384" s="85" customFormat="1">
      <c r="B26" s="107"/>
      <c r="C26" s="108"/>
      <c r="D26" s="177" t="s">
        <v>50</v>
      </c>
      <c r="E26" s="136" t="s">
        <v>34</v>
      </c>
      <c r="F26" s="80">
        <f t="shared" si="22"/>
        <v>30</v>
      </c>
      <c r="G26" s="75">
        <f t="shared" si="31"/>
        <v>15</v>
      </c>
      <c r="H26" s="75">
        <f t="shared" si="32"/>
        <v>15</v>
      </c>
      <c r="I26" s="75">
        <f t="shared" si="32"/>
        <v>0</v>
      </c>
      <c r="J26" s="75">
        <f t="shared" si="33"/>
        <v>0</v>
      </c>
      <c r="K26" s="75">
        <f t="shared" si="34"/>
        <v>0</v>
      </c>
      <c r="L26" s="75">
        <f t="shared" si="35"/>
        <v>0</v>
      </c>
      <c r="M26" s="77">
        <f t="shared" si="36"/>
        <v>3</v>
      </c>
      <c r="N26" s="78"/>
      <c r="O26" s="75"/>
      <c r="P26" s="75"/>
      <c r="Q26" s="75"/>
      <c r="R26" s="75"/>
      <c r="S26" s="75"/>
      <c r="T26" s="79"/>
      <c r="U26" s="82"/>
      <c r="V26" s="75"/>
      <c r="W26" s="75"/>
      <c r="X26" s="75"/>
      <c r="Y26" s="75"/>
      <c r="Z26" s="75"/>
      <c r="AA26" s="77"/>
      <c r="AB26" s="78"/>
      <c r="AC26" s="75"/>
      <c r="AD26" s="75"/>
      <c r="AE26" s="75"/>
      <c r="AF26" s="75"/>
      <c r="AG26" s="75"/>
      <c r="AH26" s="79"/>
      <c r="AI26" s="82"/>
      <c r="AJ26" s="75"/>
      <c r="AK26" s="75"/>
      <c r="AL26" s="75"/>
      <c r="AM26" s="75"/>
      <c r="AN26" s="75"/>
      <c r="AO26" s="77"/>
      <c r="AP26" s="78"/>
      <c r="AQ26" s="75"/>
      <c r="AR26" s="75"/>
      <c r="AS26" s="75"/>
      <c r="AT26" s="75"/>
      <c r="AU26" s="75"/>
      <c r="AV26" s="79"/>
      <c r="AW26" s="82">
        <v>15</v>
      </c>
      <c r="AX26" s="75">
        <v>15</v>
      </c>
      <c r="AY26" s="75"/>
      <c r="AZ26" s="75"/>
      <c r="BA26" s="75"/>
      <c r="BB26" s="75"/>
      <c r="BC26" s="79">
        <v>3</v>
      </c>
      <c r="BD26" s="78"/>
      <c r="BE26" s="75"/>
      <c r="BF26" s="75"/>
      <c r="BG26" s="75"/>
      <c r="BH26" s="75"/>
      <c r="BI26" s="75"/>
      <c r="BJ26" s="79"/>
      <c r="BK26" s="82"/>
      <c r="BL26" s="75"/>
      <c r="BM26" s="75"/>
      <c r="BN26" s="75"/>
      <c r="BO26" s="75"/>
      <c r="BP26" s="75"/>
      <c r="BQ26" s="77"/>
      <c r="BR26" s="78"/>
      <c r="BS26" s="75"/>
      <c r="BT26" s="75"/>
      <c r="BU26" s="75"/>
      <c r="BV26" s="75"/>
      <c r="BW26" s="75"/>
      <c r="BX26" s="79"/>
      <c r="BY26" s="82"/>
      <c r="BZ26" s="75"/>
      <c r="CA26" s="75"/>
      <c r="CB26" s="75"/>
      <c r="CC26" s="75"/>
      <c r="CD26" s="75"/>
      <c r="CE26" s="79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4"/>
      <c r="XFD26" s="127"/>
    </row>
    <row r="27" spans="2:95 16384:16384" s="34" customFormat="1">
      <c r="B27" s="109"/>
      <c r="C27" s="110"/>
      <c r="D27" s="176" t="s">
        <v>51</v>
      </c>
      <c r="E27" s="135" t="s">
        <v>34</v>
      </c>
      <c r="F27" s="61">
        <f t="shared" si="22"/>
        <v>40</v>
      </c>
      <c r="G27" s="29">
        <f t="shared" si="31"/>
        <v>20</v>
      </c>
      <c r="H27" s="29">
        <f t="shared" si="32"/>
        <v>20</v>
      </c>
      <c r="I27" s="29">
        <f t="shared" si="32"/>
        <v>0</v>
      </c>
      <c r="J27" s="29">
        <f t="shared" si="33"/>
        <v>0</v>
      </c>
      <c r="K27" s="29">
        <f t="shared" si="34"/>
        <v>0</v>
      </c>
      <c r="L27" s="29">
        <f t="shared" si="35"/>
        <v>0</v>
      </c>
      <c r="M27" s="33">
        <f t="shared" si="36"/>
        <v>5</v>
      </c>
      <c r="N27" s="31"/>
      <c r="O27" s="29"/>
      <c r="P27" s="29"/>
      <c r="Q27" s="29"/>
      <c r="R27" s="29"/>
      <c r="S27" s="29"/>
      <c r="T27" s="30"/>
      <c r="U27" s="32"/>
      <c r="V27" s="29"/>
      <c r="W27" s="29"/>
      <c r="X27" s="29"/>
      <c r="Y27" s="29"/>
      <c r="Z27" s="29"/>
      <c r="AA27" s="33"/>
      <c r="AB27" s="31"/>
      <c r="AC27" s="29"/>
      <c r="AD27" s="29"/>
      <c r="AE27" s="29"/>
      <c r="AF27" s="29"/>
      <c r="AG27" s="29"/>
      <c r="AH27" s="30"/>
      <c r="AI27" s="32"/>
      <c r="AJ27" s="29"/>
      <c r="AK27" s="29"/>
      <c r="AL27" s="29"/>
      <c r="AM27" s="29"/>
      <c r="AN27" s="29"/>
      <c r="AO27" s="33"/>
      <c r="AP27" s="31"/>
      <c r="AQ27" s="29"/>
      <c r="AR27" s="29"/>
      <c r="AS27" s="29"/>
      <c r="AT27" s="29"/>
      <c r="AU27" s="29"/>
      <c r="AV27" s="30"/>
      <c r="AW27" s="32"/>
      <c r="AX27" s="29"/>
      <c r="AY27" s="29"/>
      <c r="AZ27" s="29"/>
      <c r="BA27" s="29"/>
      <c r="BB27" s="29"/>
      <c r="BC27" s="30"/>
      <c r="BD27" s="31">
        <v>20</v>
      </c>
      <c r="BE27" s="29">
        <v>20</v>
      </c>
      <c r="BF27" s="29"/>
      <c r="BG27" s="29"/>
      <c r="BH27" s="29"/>
      <c r="BI27" s="29"/>
      <c r="BJ27" s="30">
        <v>5</v>
      </c>
      <c r="BK27" s="32"/>
      <c r="BL27" s="29"/>
      <c r="BM27" s="29"/>
      <c r="BN27" s="29"/>
      <c r="BO27" s="29"/>
      <c r="BP27" s="29"/>
      <c r="BQ27" s="33"/>
      <c r="BR27" s="31"/>
      <c r="BS27" s="29"/>
      <c r="BT27" s="29"/>
      <c r="BU27" s="29"/>
      <c r="BV27" s="29"/>
      <c r="BW27" s="29"/>
      <c r="BX27" s="30"/>
      <c r="BY27" s="32"/>
      <c r="BZ27" s="29"/>
      <c r="CA27" s="29"/>
      <c r="CB27" s="29"/>
      <c r="CC27" s="29"/>
      <c r="CD27" s="29"/>
      <c r="CE27" s="3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1"/>
      <c r="XFD27" s="128"/>
    </row>
    <row r="28" spans="2:95 16384:16384" s="85" customFormat="1">
      <c r="B28" s="107"/>
      <c r="C28" s="108"/>
      <c r="D28" s="177" t="s">
        <v>52</v>
      </c>
      <c r="E28" s="136" t="s">
        <v>34</v>
      </c>
      <c r="F28" s="80">
        <f t="shared" si="22"/>
        <v>45</v>
      </c>
      <c r="G28" s="75">
        <f t="shared" si="31"/>
        <v>30</v>
      </c>
      <c r="H28" s="75">
        <f t="shared" si="32"/>
        <v>15</v>
      </c>
      <c r="I28" s="75">
        <f t="shared" si="32"/>
        <v>0</v>
      </c>
      <c r="J28" s="75">
        <f t="shared" si="33"/>
        <v>0</v>
      </c>
      <c r="K28" s="75">
        <f t="shared" si="34"/>
        <v>0</v>
      </c>
      <c r="L28" s="75">
        <f t="shared" si="35"/>
        <v>0</v>
      </c>
      <c r="M28" s="77">
        <f t="shared" si="36"/>
        <v>4</v>
      </c>
      <c r="N28" s="78"/>
      <c r="O28" s="75"/>
      <c r="P28" s="75"/>
      <c r="Q28" s="75"/>
      <c r="R28" s="75"/>
      <c r="S28" s="75"/>
      <c r="T28" s="79"/>
      <c r="U28" s="82"/>
      <c r="V28" s="75"/>
      <c r="W28" s="75"/>
      <c r="X28" s="75"/>
      <c r="Y28" s="75"/>
      <c r="Z28" s="75"/>
      <c r="AA28" s="77"/>
      <c r="AB28" s="78"/>
      <c r="AC28" s="75"/>
      <c r="AD28" s="75"/>
      <c r="AE28" s="75"/>
      <c r="AF28" s="75"/>
      <c r="AG28" s="75"/>
      <c r="AH28" s="79"/>
      <c r="AI28" s="82"/>
      <c r="AJ28" s="75"/>
      <c r="AK28" s="75"/>
      <c r="AL28" s="75"/>
      <c r="AM28" s="75"/>
      <c r="AN28" s="75"/>
      <c r="AO28" s="77"/>
      <c r="AP28" s="78"/>
      <c r="AQ28" s="75"/>
      <c r="AR28" s="75"/>
      <c r="AS28" s="75"/>
      <c r="AT28" s="75"/>
      <c r="AU28" s="75"/>
      <c r="AV28" s="79"/>
      <c r="AW28" s="82"/>
      <c r="AX28" s="75"/>
      <c r="AY28" s="75"/>
      <c r="AZ28" s="75"/>
      <c r="BA28" s="75"/>
      <c r="BB28" s="75"/>
      <c r="BC28" s="79"/>
      <c r="BD28" s="78">
        <v>30</v>
      </c>
      <c r="BE28" s="75">
        <v>15</v>
      </c>
      <c r="BF28" s="75"/>
      <c r="BG28" s="75"/>
      <c r="BH28" s="75"/>
      <c r="BI28" s="75"/>
      <c r="BJ28" s="79">
        <v>4</v>
      </c>
      <c r="BK28" s="82"/>
      <c r="BL28" s="75"/>
      <c r="BM28" s="75"/>
      <c r="BN28" s="75"/>
      <c r="BO28" s="75"/>
      <c r="BP28" s="75"/>
      <c r="BQ28" s="77"/>
      <c r="BR28" s="78"/>
      <c r="BS28" s="75"/>
      <c r="BT28" s="75"/>
      <c r="BU28" s="75"/>
      <c r="BV28" s="75"/>
      <c r="BW28" s="75"/>
      <c r="BX28" s="79"/>
      <c r="BY28" s="82"/>
      <c r="BZ28" s="75"/>
      <c r="CA28" s="75"/>
      <c r="CB28" s="75"/>
      <c r="CC28" s="75"/>
      <c r="CD28" s="75"/>
      <c r="CE28" s="79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4"/>
      <c r="XFD28" s="127"/>
    </row>
    <row r="29" spans="2:95 16384:16384" s="34" customFormat="1">
      <c r="B29" s="109"/>
      <c r="C29" s="110"/>
      <c r="D29" s="148" t="s">
        <v>53</v>
      </c>
      <c r="E29" s="135" t="s">
        <v>34</v>
      </c>
      <c r="F29" s="61">
        <f t="shared" si="22"/>
        <v>70</v>
      </c>
      <c r="G29" s="29">
        <f t="shared" si="31"/>
        <v>40</v>
      </c>
      <c r="H29" s="29">
        <f t="shared" si="32"/>
        <v>30</v>
      </c>
      <c r="I29" s="29">
        <f t="shared" si="32"/>
        <v>0</v>
      </c>
      <c r="J29" s="29">
        <f t="shared" si="33"/>
        <v>0</v>
      </c>
      <c r="K29" s="29">
        <f t="shared" si="34"/>
        <v>0</v>
      </c>
      <c r="L29" s="29">
        <f t="shared" si="35"/>
        <v>0</v>
      </c>
      <c r="M29" s="33">
        <f t="shared" si="36"/>
        <v>8</v>
      </c>
      <c r="N29" s="31"/>
      <c r="O29" s="29"/>
      <c r="P29" s="29"/>
      <c r="Q29" s="29"/>
      <c r="R29" s="29"/>
      <c r="S29" s="29"/>
      <c r="T29" s="30"/>
      <c r="U29" s="32"/>
      <c r="V29" s="29"/>
      <c r="W29" s="29"/>
      <c r="X29" s="29"/>
      <c r="Y29" s="29"/>
      <c r="Z29" s="29"/>
      <c r="AA29" s="33"/>
      <c r="AB29" s="31"/>
      <c r="AC29" s="29"/>
      <c r="AD29" s="29"/>
      <c r="AE29" s="29"/>
      <c r="AF29" s="29"/>
      <c r="AG29" s="29"/>
      <c r="AH29" s="30"/>
      <c r="AI29" s="32"/>
      <c r="AJ29" s="29"/>
      <c r="AK29" s="29"/>
      <c r="AL29" s="29"/>
      <c r="AM29" s="29"/>
      <c r="AN29" s="29"/>
      <c r="AO29" s="33"/>
      <c r="AP29" s="31"/>
      <c r="AQ29" s="29"/>
      <c r="AR29" s="29"/>
      <c r="AS29" s="29"/>
      <c r="AT29" s="29"/>
      <c r="AU29" s="29"/>
      <c r="AV29" s="30"/>
      <c r="AW29" s="32"/>
      <c r="AX29" s="29"/>
      <c r="AY29" s="29"/>
      <c r="AZ29" s="29"/>
      <c r="BA29" s="29"/>
      <c r="BB29" s="29"/>
      <c r="BC29" s="30"/>
      <c r="BD29" s="31">
        <v>20</v>
      </c>
      <c r="BE29" s="29">
        <v>15</v>
      </c>
      <c r="BF29" s="29"/>
      <c r="BG29" s="29"/>
      <c r="BH29" s="29"/>
      <c r="BI29" s="29"/>
      <c r="BJ29" s="30">
        <v>2</v>
      </c>
      <c r="BK29" s="32">
        <v>20</v>
      </c>
      <c r="BL29" s="29">
        <v>15</v>
      </c>
      <c r="BM29" s="29"/>
      <c r="BN29" s="29"/>
      <c r="BO29" s="29"/>
      <c r="BP29" s="29"/>
      <c r="BQ29" s="33">
        <v>6</v>
      </c>
      <c r="BR29" s="31"/>
      <c r="BS29" s="29"/>
      <c r="BT29" s="29"/>
      <c r="BU29" s="29"/>
      <c r="BV29" s="29"/>
      <c r="BW29" s="29"/>
      <c r="BX29" s="30"/>
      <c r="BY29" s="32"/>
      <c r="BZ29" s="29"/>
      <c r="CA29" s="29"/>
      <c r="CB29" s="29"/>
      <c r="CC29" s="29"/>
      <c r="CD29" s="29"/>
      <c r="CE29" s="3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1"/>
      <c r="XFD29" s="128"/>
    </row>
    <row r="30" spans="2:95 16384:16384" s="85" customFormat="1">
      <c r="B30" s="107"/>
      <c r="C30" s="108"/>
      <c r="D30" s="146" t="s">
        <v>54</v>
      </c>
      <c r="E30" s="136" t="s">
        <v>34</v>
      </c>
      <c r="F30" s="82">
        <f t="shared" ref="F30:F34" si="45">SUM(G30:L30)</f>
        <v>20</v>
      </c>
      <c r="G30" s="75">
        <f t="shared" si="31"/>
        <v>10</v>
      </c>
      <c r="H30" s="75">
        <f t="shared" ref="H30:M30" si="46">SUM(O30,V30,AC30,AJ30,AQ30,AX30,BE30,BL30,BS30,BZ30)</f>
        <v>10</v>
      </c>
      <c r="I30" s="75">
        <f t="shared" si="46"/>
        <v>0</v>
      </c>
      <c r="J30" s="75">
        <f t="shared" si="46"/>
        <v>0</v>
      </c>
      <c r="K30" s="75">
        <f t="shared" si="46"/>
        <v>0</v>
      </c>
      <c r="L30" s="75">
        <f t="shared" si="46"/>
        <v>0</v>
      </c>
      <c r="M30" s="77">
        <f t="shared" si="46"/>
        <v>4</v>
      </c>
      <c r="N30" s="78"/>
      <c r="O30" s="75"/>
      <c r="P30" s="75"/>
      <c r="Q30" s="75"/>
      <c r="R30" s="75"/>
      <c r="S30" s="75"/>
      <c r="T30" s="79"/>
      <c r="U30" s="82"/>
      <c r="V30" s="75"/>
      <c r="W30" s="75"/>
      <c r="X30" s="75"/>
      <c r="Y30" s="75"/>
      <c r="Z30" s="75"/>
      <c r="AA30" s="77"/>
      <c r="AB30" s="78"/>
      <c r="AC30" s="75"/>
      <c r="AD30" s="75"/>
      <c r="AE30" s="75"/>
      <c r="AF30" s="75"/>
      <c r="AG30" s="75"/>
      <c r="AH30" s="79"/>
      <c r="AI30" s="82"/>
      <c r="AJ30" s="75"/>
      <c r="AK30" s="75"/>
      <c r="AL30" s="75"/>
      <c r="AM30" s="75"/>
      <c r="AN30" s="75"/>
      <c r="AO30" s="77"/>
      <c r="AP30" s="78"/>
      <c r="AQ30" s="75"/>
      <c r="AR30" s="75"/>
      <c r="AS30" s="75"/>
      <c r="AT30" s="75"/>
      <c r="AU30" s="75"/>
      <c r="AV30" s="79"/>
      <c r="AW30" s="82"/>
      <c r="AX30" s="75"/>
      <c r="AY30" s="75"/>
      <c r="AZ30" s="75"/>
      <c r="BA30" s="75"/>
      <c r="BB30" s="75"/>
      <c r="BC30" s="79"/>
      <c r="BD30" s="78"/>
      <c r="BE30" s="75"/>
      <c r="BF30" s="75"/>
      <c r="BG30" s="75"/>
      <c r="BH30" s="75"/>
      <c r="BI30" s="75"/>
      <c r="BJ30" s="79"/>
      <c r="BK30" s="82">
        <v>10</v>
      </c>
      <c r="BL30" s="75">
        <v>10</v>
      </c>
      <c r="BM30" s="75"/>
      <c r="BN30" s="75"/>
      <c r="BO30" s="75"/>
      <c r="BP30" s="75"/>
      <c r="BQ30" s="77">
        <v>4</v>
      </c>
      <c r="BR30" s="78"/>
      <c r="BS30" s="75"/>
      <c r="BT30" s="75"/>
      <c r="BU30" s="75"/>
      <c r="BV30" s="75"/>
      <c r="BW30" s="75"/>
      <c r="BX30" s="79"/>
      <c r="BY30" s="82"/>
      <c r="BZ30" s="75"/>
      <c r="CA30" s="75"/>
      <c r="CB30" s="75"/>
      <c r="CC30" s="75"/>
      <c r="CD30" s="75"/>
      <c r="CE30" s="79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4"/>
      <c r="XFD30" s="127"/>
    </row>
    <row r="31" spans="2:95 16384:16384" s="34" customFormat="1">
      <c r="B31" s="109"/>
      <c r="C31" s="110"/>
      <c r="D31" s="148" t="s">
        <v>55</v>
      </c>
      <c r="E31" s="135" t="s">
        <v>34</v>
      </c>
      <c r="F31" s="61">
        <f t="shared" si="45"/>
        <v>35</v>
      </c>
      <c r="G31" s="29">
        <f t="shared" si="31"/>
        <v>15</v>
      </c>
      <c r="H31" s="29">
        <f t="shared" ref="H31:I34" si="47">SUM(O31,V31,AC31,AJ31,AQ31,AX31,BE31,BL31,BS31,BZ31)</f>
        <v>20</v>
      </c>
      <c r="I31" s="29">
        <f t="shared" si="47"/>
        <v>0</v>
      </c>
      <c r="J31" s="29">
        <f t="shared" ref="J31:J34" si="48">SUM(Q31,X31,AE31,AL31,AS31,AZ31,BG31,BN31,BU31,CB31)</f>
        <v>0</v>
      </c>
      <c r="K31" s="29">
        <f t="shared" ref="K31:K34" si="49">SUM(R31,Y31,AF31,AM31,AT31,BA31,BH31,BO31,BV31,CC31)</f>
        <v>0</v>
      </c>
      <c r="L31" s="29">
        <f t="shared" ref="L31:L33" si="50">SUM(S31,Z31,AG31,AN31,AU31,BB31,BI31,BP31,BW31,CD31)</f>
        <v>0</v>
      </c>
      <c r="M31" s="33">
        <f t="shared" ref="M31:M33" si="51">SUM(T31,AA31,AH31,AO31,AV31,BC31,BJ31,BQ31,BX31,CE31)</f>
        <v>5</v>
      </c>
      <c r="N31" s="31"/>
      <c r="O31" s="29"/>
      <c r="P31" s="29"/>
      <c r="Q31" s="29"/>
      <c r="R31" s="29"/>
      <c r="S31" s="29"/>
      <c r="T31" s="30"/>
      <c r="U31" s="32"/>
      <c r="V31" s="29"/>
      <c r="W31" s="29"/>
      <c r="X31" s="29"/>
      <c r="Y31" s="29"/>
      <c r="Z31" s="29"/>
      <c r="AA31" s="33"/>
      <c r="AB31" s="31"/>
      <c r="AC31" s="29"/>
      <c r="AD31" s="29"/>
      <c r="AE31" s="29"/>
      <c r="AF31" s="29"/>
      <c r="AG31" s="29"/>
      <c r="AH31" s="30"/>
      <c r="AI31" s="32"/>
      <c r="AJ31" s="29"/>
      <c r="AK31" s="29"/>
      <c r="AL31" s="29"/>
      <c r="AM31" s="29"/>
      <c r="AN31" s="29"/>
      <c r="AO31" s="33"/>
      <c r="AP31" s="31"/>
      <c r="AQ31" s="29"/>
      <c r="AR31" s="29"/>
      <c r="AS31" s="29"/>
      <c r="AT31" s="29"/>
      <c r="AU31" s="29"/>
      <c r="AV31" s="30"/>
      <c r="AW31" s="32"/>
      <c r="AX31" s="29"/>
      <c r="AY31" s="29"/>
      <c r="AZ31" s="29"/>
      <c r="BA31" s="29"/>
      <c r="BB31" s="29"/>
      <c r="BC31" s="30"/>
      <c r="BD31" s="31"/>
      <c r="BE31" s="29"/>
      <c r="BF31" s="29"/>
      <c r="BG31" s="29"/>
      <c r="BH31" s="29"/>
      <c r="BI31" s="29"/>
      <c r="BJ31" s="30"/>
      <c r="BK31" s="32">
        <v>15</v>
      </c>
      <c r="BL31" s="29">
        <v>20</v>
      </c>
      <c r="BM31" s="29"/>
      <c r="BN31" s="29"/>
      <c r="BO31" s="29"/>
      <c r="BP31" s="29"/>
      <c r="BQ31" s="33">
        <v>5</v>
      </c>
      <c r="BR31" s="31"/>
      <c r="BS31" s="29"/>
      <c r="BT31" s="29"/>
      <c r="BU31" s="29"/>
      <c r="BV31" s="29"/>
      <c r="BW31" s="29"/>
      <c r="BX31" s="30"/>
      <c r="BY31" s="32"/>
      <c r="BZ31" s="29"/>
      <c r="CA31" s="29"/>
      <c r="CB31" s="29"/>
      <c r="CC31" s="29"/>
      <c r="CD31" s="29"/>
      <c r="CE31" s="3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1"/>
      <c r="XFD31" s="128"/>
    </row>
    <row r="32" spans="2:95 16384:16384" s="85" customFormat="1">
      <c r="B32" s="107"/>
      <c r="C32" s="108"/>
      <c r="D32" s="178" t="s">
        <v>56</v>
      </c>
      <c r="E32" s="136" t="s">
        <v>34</v>
      </c>
      <c r="F32" s="80">
        <f t="shared" si="45"/>
        <v>18</v>
      </c>
      <c r="G32" s="75">
        <f t="shared" si="31"/>
        <v>10</v>
      </c>
      <c r="H32" s="75">
        <f t="shared" si="47"/>
        <v>8</v>
      </c>
      <c r="I32" s="75">
        <f t="shared" si="47"/>
        <v>0</v>
      </c>
      <c r="J32" s="75">
        <f t="shared" si="48"/>
        <v>0</v>
      </c>
      <c r="K32" s="75">
        <f t="shared" si="49"/>
        <v>0</v>
      </c>
      <c r="L32" s="75">
        <f t="shared" si="50"/>
        <v>0</v>
      </c>
      <c r="M32" s="77">
        <f t="shared" si="51"/>
        <v>4</v>
      </c>
      <c r="N32" s="78"/>
      <c r="O32" s="75"/>
      <c r="P32" s="75"/>
      <c r="Q32" s="75"/>
      <c r="R32" s="75"/>
      <c r="S32" s="75"/>
      <c r="T32" s="79"/>
      <c r="U32" s="82"/>
      <c r="V32" s="75"/>
      <c r="W32" s="75"/>
      <c r="X32" s="75"/>
      <c r="Y32" s="75"/>
      <c r="Z32" s="75"/>
      <c r="AA32" s="77"/>
      <c r="AB32" s="78"/>
      <c r="AC32" s="75"/>
      <c r="AD32" s="75"/>
      <c r="AE32" s="75"/>
      <c r="AF32" s="75"/>
      <c r="AG32" s="75"/>
      <c r="AH32" s="79"/>
      <c r="AI32" s="82"/>
      <c r="AJ32" s="75"/>
      <c r="AK32" s="75"/>
      <c r="AL32" s="75"/>
      <c r="AM32" s="75"/>
      <c r="AN32" s="75"/>
      <c r="AO32" s="77"/>
      <c r="AP32" s="78"/>
      <c r="AQ32" s="75"/>
      <c r="AR32" s="75"/>
      <c r="AS32" s="75"/>
      <c r="AT32" s="75"/>
      <c r="AU32" s="75"/>
      <c r="AV32" s="79"/>
      <c r="AW32" s="82"/>
      <c r="AX32" s="75"/>
      <c r="AY32" s="75"/>
      <c r="AZ32" s="75"/>
      <c r="BA32" s="75"/>
      <c r="BB32" s="75"/>
      <c r="BC32" s="79"/>
      <c r="BD32" s="78"/>
      <c r="BE32" s="75"/>
      <c r="BF32" s="75"/>
      <c r="BG32" s="75"/>
      <c r="BH32" s="75"/>
      <c r="BI32" s="75"/>
      <c r="BJ32" s="79"/>
      <c r="BK32" s="82"/>
      <c r="BL32" s="75"/>
      <c r="BM32" s="75"/>
      <c r="BN32" s="75"/>
      <c r="BO32" s="75"/>
      <c r="BP32" s="75"/>
      <c r="BQ32" s="77"/>
      <c r="BR32" s="78">
        <v>10</v>
      </c>
      <c r="BS32" s="75">
        <v>8</v>
      </c>
      <c r="BT32" s="75"/>
      <c r="BU32" s="75"/>
      <c r="BV32" s="75"/>
      <c r="BW32" s="75"/>
      <c r="BX32" s="79">
        <v>4</v>
      </c>
      <c r="BY32" s="82"/>
      <c r="BZ32" s="75"/>
      <c r="CA32" s="75"/>
      <c r="CB32" s="75"/>
      <c r="CC32" s="75"/>
      <c r="CD32" s="75"/>
      <c r="CE32" s="79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4"/>
      <c r="XFD32" s="127"/>
    </row>
    <row r="33" spans="1:95 16384:16384" s="34" customFormat="1">
      <c r="B33" s="109"/>
      <c r="C33" s="110"/>
      <c r="D33" s="148" t="s">
        <v>57</v>
      </c>
      <c r="E33" s="135" t="s">
        <v>34</v>
      </c>
      <c r="F33" s="61">
        <f t="shared" si="45"/>
        <v>20</v>
      </c>
      <c r="G33" s="29">
        <f t="shared" si="31"/>
        <v>10</v>
      </c>
      <c r="H33" s="29">
        <f t="shared" si="47"/>
        <v>10</v>
      </c>
      <c r="I33" s="29">
        <f t="shared" si="47"/>
        <v>0</v>
      </c>
      <c r="J33" s="29">
        <f t="shared" si="48"/>
        <v>0</v>
      </c>
      <c r="K33" s="29">
        <f t="shared" si="49"/>
        <v>0</v>
      </c>
      <c r="L33" s="29">
        <f t="shared" si="50"/>
        <v>0</v>
      </c>
      <c r="M33" s="33">
        <f t="shared" si="51"/>
        <v>5</v>
      </c>
      <c r="N33" s="31"/>
      <c r="O33" s="29"/>
      <c r="P33" s="29"/>
      <c r="Q33" s="29"/>
      <c r="R33" s="29"/>
      <c r="S33" s="29"/>
      <c r="T33" s="30"/>
      <c r="U33" s="32"/>
      <c r="V33" s="29"/>
      <c r="W33" s="29"/>
      <c r="X33" s="29"/>
      <c r="Y33" s="29"/>
      <c r="Z33" s="29"/>
      <c r="AA33" s="33"/>
      <c r="AB33" s="31"/>
      <c r="AC33" s="29"/>
      <c r="AD33" s="29"/>
      <c r="AE33" s="29"/>
      <c r="AF33" s="29"/>
      <c r="AG33" s="29"/>
      <c r="AH33" s="30"/>
      <c r="AI33" s="32"/>
      <c r="AJ33" s="29"/>
      <c r="AK33" s="29"/>
      <c r="AL33" s="29"/>
      <c r="AM33" s="29"/>
      <c r="AN33" s="29"/>
      <c r="AO33" s="33"/>
      <c r="AP33" s="31"/>
      <c r="AQ33" s="29"/>
      <c r="AR33" s="29"/>
      <c r="AS33" s="29"/>
      <c r="AT33" s="29"/>
      <c r="AU33" s="29"/>
      <c r="AV33" s="30"/>
      <c r="AW33" s="32"/>
      <c r="AX33" s="29"/>
      <c r="AY33" s="29"/>
      <c r="AZ33" s="29"/>
      <c r="BA33" s="29"/>
      <c r="BB33" s="29"/>
      <c r="BC33" s="30"/>
      <c r="BD33" s="31"/>
      <c r="BE33" s="29"/>
      <c r="BF33" s="29"/>
      <c r="BG33" s="29"/>
      <c r="BH33" s="29"/>
      <c r="BI33" s="29"/>
      <c r="BJ33" s="30"/>
      <c r="BK33" s="32"/>
      <c r="BL33" s="29"/>
      <c r="BM33" s="29"/>
      <c r="BN33" s="29"/>
      <c r="BO33" s="29"/>
      <c r="BP33" s="29"/>
      <c r="BQ33" s="33"/>
      <c r="BR33" s="31">
        <v>10</v>
      </c>
      <c r="BS33" s="29">
        <v>10</v>
      </c>
      <c r="BT33" s="29"/>
      <c r="BU33" s="29"/>
      <c r="BV33" s="29"/>
      <c r="BW33" s="29"/>
      <c r="BX33" s="30">
        <v>5</v>
      </c>
      <c r="BY33" s="32"/>
      <c r="BZ33" s="29"/>
      <c r="CA33" s="29"/>
      <c r="CB33" s="29"/>
      <c r="CC33" s="29"/>
      <c r="CD33" s="29"/>
      <c r="CE33" s="3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1"/>
      <c r="XFD33" s="128"/>
    </row>
    <row r="34" spans="1:95 16384:16384" s="85" customFormat="1">
      <c r="B34" s="202"/>
      <c r="C34" s="203"/>
      <c r="D34" s="178" t="s">
        <v>58</v>
      </c>
      <c r="E34" s="136" t="s">
        <v>34</v>
      </c>
      <c r="F34" s="80">
        <f t="shared" si="45"/>
        <v>30</v>
      </c>
      <c r="G34" s="75">
        <f t="shared" si="31"/>
        <v>15</v>
      </c>
      <c r="H34" s="75">
        <f t="shared" si="47"/>
        <v>15</v>
      </c>
      <c r="I34" s="75">
        <f t="shared" si="47"/>
        <v>0</v>
      </c>
      <c r="J34" s="75">
        <f t="shared" si="48"/>
        <v>0</v>
      </c>
      <c r="K34" s="75">
        <f t="shared" si="49"/>
        <v>0</v>
      </c>
      <c r="L34" s="75">
        <f>SUM(S34,Z34,AG34,AN34,AU34,BB34,BI34,BP34,BW34,CD34)</f>
        <v>0</v>
      </c>
      <c r="M34" s="77">
        <f>SUM(T34,AA34,AH34,AO34,AV34,BC34,BJ34,BQ34,BX34,CE34)</f>
        <v>4</v>
      </c>
      <c r="N34" s="78"/>
      <c r="O34" s="75"/>
      <c r="P34" s="75"/>
      <c r="Q34" s="75"/>
      <c r="R34" s="75"/>
      <c r="S34" s="75"/>
      <c r="T34" s="79"/>
      <c r="U34" s="82"/>
      <c r="V34" s="75"/>
      <c r="W34" s="75"/>
      <c r="X34" s="75"/>
      <c r="Y34" s="75"/>
      <c r="Z34" s="75"/>
      <c r="AA34" s="77"/>
      <c r="AB34" s="78"/>
      <c r="AC34" s="75"/>
      <c r="AD34" s="75"/>
      <c r="AE34" s="75"/>
      <c r="AF34" s="75"/>
      <c r="AG34" s="75"/>
      <c r="AH34" s="79"/>
      <c r="AI34" s="82"/>
      <c r="AJ34" s="75"/>
      <c r="AK34" s="75"/>
      <c r="AL34" s="75"/>
      <c r="AM34" s="75"/>
      <c r="AN34" s="75"/>
      <c r="AO34" s="77"/>
      <c r="AP34" s="78"/>
      <c r="AQ34" s="75"/>
      <c r="AR34" s="75"/>
      <c r="AS34" s="75"/>
      <c r="AT34" s="75"/>
      <c r="AU34" s="75"/>
      <c r="AV34" s="79"/>
      <c r="AW34" s="82"/>
      <c r="AX34" s="75"/>
      <c r="AY34" s="75"/>
      <c r="AZ34" s="75"/>
      <c r="BA34" s="75"/>
      <c r="BB34" s="75"/>
      <c r="BC34" s="79"/>
      <c r="BD34" s="78"/>
      <c r="BE34" s="75"/>
      <c r="BF34" s="75"/>
      <c r="BG34" s="75"/>
      <c r="BH34" s="75"/>
      <c r="BI34" s="75"/>
      <c r="BJ34" s="79"/>
      <c r="BK34" s="82"/>
      <c r="BL34" s="75"/>
      <c r="BM34" s="75"/>
      <c r="BN34" s="75"/>
      <c r="BO34" s="75"/>
      <c r="BP34" s="75"/>
      <c r="BQ34" s="77"/>
      <c r="BR34" s="78">
        <v>15</v>
      </c>
      <c r="BS34" s="75">
        <v>15</v>
      </c>
      <c r="BT34" s="75"/>
      <c r="BU34" s="75"/>
      <c r="BV34" s="75"/>
      <c r="BW34" s="75"/>
      <c r="BX34" s="79">
        <v>4</v>
      </c>
      <c r="BY34" s="82"/>
      <c r="BZ34" s="75"/>
      <c r="CA34" s="75"/>
      <c r="CB34" s="75"/>
      <c r="CC34" s="75"/>
      <c r="CD34" s="75"/>
      <c r="CE34" s="79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4"/>
      <c r="XFD34" s="127"/>
    </row>
    <row r="35" spans="1:95 16384:16384" ht="15" thickBot="1">
      <c r="B35" s="245" t="s">
        <v>59</v>
      </c>
      <c r="C35" s="246"/>
      <c r="D35" s="247"/>
      <c r="E35" s="138"/>
      <c r="F35" s="115">
        <f>SUM(G35:L35)</f>
        <v>308</v>
      </c>
      <c r="G35" s="16">
        <f>SUM(N35,U35,AB35,AI35,AP35,AW35,BD35,BK35,BR35,BY35)</f>
        <v>60</v>
      </c>
      <c r="H35" s="16">
        <f>SUM(O35,V35,AC35,AJ35,AQ35,AX35,BE35,BL35,BS35,BZ35)</f>
        <v>58</v>
      </c>
      <c r="I35" s="16">
        <f>SUM(P35,W35,AD35,AK35,AR35,AY35,BF35,BM35,BT35,CA35)</f>
        <v>40</v>
      </c>
      <c r="J35" s="16">
        <f>SUM(Q35,X35,AE35,AL35,AS35,AZ35,BG35,BN35,BU35,CB35)</f>
        <v>30</v>
      </c>
      <c r="K35" s="16">
        <f>SUM(R35,Y35,AF35,AM35,AT35,BA35,BH35,BO35,BV35,CC35)</f>
        <v>0</v>
      </c>
      <c r="L35" s="16">
        <f>SUM(S35,Z35,AG35,AN35,AU35,BB35,BI35,BP35,BW35,CD35)</f>
        <v>120</v>
      </c>
      <c r="M35" s="19">
        <f>SUM(T35,AA35,AH35,AO35,AV35,BC35,BJ35,BQ35,BX35,CE35)</f>
        <v>53</v>
      </c>
      <c r="N35" s="15">
        <f t="shared" ref="N35:BH35" si="52">SUM(N36:N45)</f>
        <v>0</v>
      </c>
      <c r="O35" s="16">
        <f t="shared" si="52"/>
        <v>0</v>
      </c>
      <c r="P35" s="16">
        <f t="shared" si="52"/>
        <v>0</v>
      </c>
      <c r="Q35" s="16">
        <f t="shared" si="52"/>
        <v>10</v>
      </c>
      <c r="R35" s="16">
        <f t="shared" si="52"/>
        <v>0</v>
      </c>
      <c r="S35" s="16">
        <f t="shared" si="52"/>
        <v>0</v>
      </c>
      <c r="T35" s="19">
        <f t="shared" si="52"/>
        <v>1</v>
      </c>
      <c r="U35" s="15">
        <f t="shared" si="52"/>
        <v>5</v>
      </c>
      <c r="V35" s="16">
        <f t="shared" si="52"/>
        <v>10</v>
      </c>
      <c r="W35" s="16">
        <f t="shared" si="52"/>
        <v>0</v>
      </c>
      <c r="X35" s="16">
        <f t="shared" si="52"/>
        <v>10</v>
      </c>
      <c r="Y35" s="16">
        <f t="shared" si="52"/>
        <v>0</v>
      </c>
      <c r="Z35" s="16">
        <f t="shared" si="52"/>
        <v>0</v>
      </c>
      <c r="AA35" s="16">
        <f t="shared" si="52"/>
        <v>9</v>
      </c>
      <c r="AB35" s="15">
        <f t="shared" si="52"/>
        <v>0</v>
      </c>
      <c r="AC35" s="16">
        <f t="shared" si="52"/>
        <v>0</v>
      </c>
      <c r="AD35" s="16">
        <f t="shared" si="52"/>
        <v>0</v>
      </c>
      <c r="AE35" s="16">
        <f t="shared" si="52"/>
        <v>0</v>
      </c>
      <c r="AF35" s="16">
        <f t="shared" si="52"/>
        <v>0</v>
      </c>
      <c r="AG35" s="16">
        <f t="shared" si="52"/>
        <v>0</v>
      </c>
      <c r="AH35" s="19">
        <f t="shared" si="52"/>
        <v>0</v>
      </c>
      <c r="AI35" s="15">
        <f t="shared" si="52"/>
        <v>0</v>
      </c>
      <c r="AJ35" s="16">
        <f t="shared" si="52"/>
        <v>0</v>
      </c>
      <c r="AK35" s="16">
        <f t="shared" si="52"/>
        <v>0</v>
      </c>
      <c r="AL35" s="16">
        <f t="shared" si="52"/>
        <v>0</v>
      </c>
      <c r="AM35" s="16">
        <f t="shared" si="52"/>
        <v>0</v>
      </c>
      <c r="AN35" s="16">
        <f t="shared" si="52"/>
        <v>0</v>
      </c>
      <c r="AO35" s="16">
        <f t="shared" si="52"/>
        <v>0</v>
      </c>
      <c r="AP35" s="15">
        <f t="shared" si="52"/>
        <v>10</v>
      </c>
      <c r="AQ35" s="16">
        <f t="shared" si="52"/>
        <v>10</v>
      </c>
      <c r="AR35" s="16">
        <f t="shared" si="52"/>
        <v>0</v>
      </c>
      <c r="AS35" s="16">
        <f t="shared" si="52"/>
        <v>0</v>
      </c>
      <c r="AT35" s="16">
        <f t="shared" si="52"/>
        <v>0</v>
      </c>
      <c r="AU35" s="16">
        <f t="shared" si="52"/>
        <v>0</v>
      </c>
      <c r="AV35" s="19">
        <f t="shared" si="52"/>
        <v>2</v>
      </c>
      <c r="AW35" s="15">
        <f t="shared" si="52"/>
        <v>10</v>
      </c>
      <c r="AX35" s="16">
        <f t="shared" si="52"/>
        <v>10</v>
      </c>
      <c r="AY35" s="16">
        <f t="shared" si="52"/>
        <v>0</v>
      </c>
      <c r="AZ35" s="16">
        <f t="shared" si="52"/>
        <v>0</v>
      </c>
      <c r="BA35" s="16">
        <f t="shared" si="52"/>
        <v>0</v>
      </c>
      <c r="BB35" s="16">
        <f t="shared" si="52"/>
        <v>0</v>
      </c>
      <c r="BC35" s="16">
        <f t="shared" si="52"/>
        <v>2</v>
      </c>
      <c r="BD35" s="15">
        <f t="shared" si="52"/>
        <v>35</v>
      </c>
      <c r="BE35" s="16">
        <f t="shared" si="52"/>
        <v>28</v>
      </c>
      <c r="BF35" s="16">
        <f t="shared" si="52"/>
        <v>0</v>
      </c>
      <c r="BG35" s="16">
        <f t="shared" si="52"/>
        <v>10</v>
      </c>
      <c r="BH35" s="16">
        <f t="shared" si="52"/>
        <v>0</v>
      </c>
      <c r="BI35" s="16">
        <f>SUM(BI36:BI47)</f>
        <v>30</v>
      </c>
      <c r="BJ35" s="19">
        <f>SUM(BJ36:BJ47)</f>
        <v>9</v>
      </c>
      <c r="BK35" s="15">
        <f>SUM(BK36:BK45)</f>
        <v>0</v>
      </c>
      <c r="BL35" s="16">
        <f>SUM(BL36:BL45)</f>
        <v>0</v>
      </c>
      <c r="BM35" s="16">
        <f>SUM(BM36:BM45)</f>
        <v>20</v>
      </c>
      <c r="BN35" s="16">
        <f>SUM(BN36:BN45)</f>
        <v>0</v>
      </c>
      <c r="BO35" s="16">
        <f>SUM(BO36:BO45)</f>
        <v>0</v>
      </c>
      <c r="BP35" s="16">
        <f>SUM(BP36:BP47)</f>
        <v>30</v>
      </c>
      <c r="BQ35" s="16">
        <f>SUM(BQ36:BQ47)</f>
        <v>5</v>
      </c>
      <c r="BR35" s="15">
        <f>SUM(BR36:BR45)</f>
        <v>0</v>
      </c>
      <c r="BS35" s="16">
        <f>SUM(BS36:BS45)</f>
        <v>0</v>
      </c>
      <c r="BT35" s="16">
        <f>SUM(BT36:BT45)</f>
        <v>20</v>
      </c>
      <c r="BU35" s="16">
        <f>SUM(BU36:BU45)</f>
        <v>0</v>
      </c>
      <c r="BV35" s="16">
        <f>SUM(BV36:BV45)</f>
        <v>0</v>
      </c>
      <c r="BW35" s="16">
        <f>SUM(BW36:BW47)</f>
        <v>30</v>
      </c>
      <c r="BX35" s="19">
        <f>SUM(BX36:BX47)</f>
        <v>5</v>
      </c>
      <c r="BY35" s="15">
        <f>SUM(BY36:BY45)</f>
        <v>0</v>
      </c>
      <c r="BZ35" s="16">
        <f>SUM(BZ36:BZ45)</f>
        <v>0</v>
      </c>
      <c r="CA35" s="16">
        <f>SUM(CA36:CA45)</f>
        <v>0</v>
      </c>
      <c r="CB35" s="16">
        <f>SUM(CB36:CB45)</f>
        <v>0</v>
      </c>
      <c r="CC35" s="16">
        <f>SUM(CC36:CC45)</f>
        <v>0</v>
      </c>
      <c r="CD35" s="16">
        <f>SUM(CD36:CD47)</f>
        <v>30</v>
      </c>
      <c r="CE35" s="51">
        <f>SUM(CE36:CE47)</f>
        <v>20</v>
      </c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7"/>
      <c r="XFD35" s="126"/>
    </row>
    <row r="36" spans="1:95 16384:16384" s="85" customFormat="1">
      <c r="A36" s="34"/>
      <c r="B36" s="202"/>
      <c r="C36" s="203"/>
      <c r="D36" s="146" t="s">
        <v>60</v>
      </c>
      <c r="E36" s="136" t="s">
        <v>61</v>
      </c>
      <c r="F36" s="80">
        <f t="shared" ref="F36:F42" si="53">SUM(G36:L36)</f>
        <v>10</v>
      </c>
      <c r="G36" s="75">
        <f t="shared" ref="G36" si="54">SUM(N36,U36,AB36,AI36,AP36,AW36,BD36,BK36,BR36,BY36)</f>
        <v>0</v>
      </c>
      <c r="H36" s="75">
        <f t="shared" ref="H36:I47" si="55">SUM(O36,V36,AC36,AJ36,AQ36,AX36,BE36,BL36,BS36,BZ36)</f>
        <v>0</v>
      </c>
      <c r="I36" s="76">
        <f t="shared" si="55"/>
        <v>0</v>
      </c>
      <c r="J36" s="75">
        <f t="shared" ref="J36:J42" si="56">SUM(Q36,X36,AE36,AL36,AS36,AZ36,BG36,BN36,BU36,CB36)</f>
        <v>10</v>
      </c>
      <c r="K36" s="75">
        <f t="shared" ref="K36:K42" si="57">SUM(R36,Y36,AF36,AM36,AT36,BA36,BH36,BO36,BV36,CC36)</f>
        <v>0</v>
      </c>
      <c r="L36" s="75">
        <f t="shared" ref="L36:L42" si="58">SUM(S36,Z36,AG36,AN36,AU36,BB36,BI36,BP36,BW36,CD36)</f>
        <v>0</v>
      </c>
      <c r="M36" s="77">
        <f t="shared" ref="M36:M42" si="59">SUM(T36,AA36,AH36,AO36,AV36,BC36,BJ36,BQ36,BX36,CE36)</f>
        <v>1</v>
      </c>
      <c r="N36" s="78"/>
      <c r="O36" s="75"/>
      <c r="P36" s="75"/>
      <c r="Q36" s="75">
        <v>10</v>
      </c>
      <c r="R36" s="75"/>
      <c r="S36" s="75"/>
      <c r="T36" s="79">
        <v>1</v>
      </c>
      <c r="U36" s="82"/>
      <c r="V36" s="75"/>
      <c r="W36" s="75"/>
      <c r="X36" s="75"/>
      <c r="Y36" s="75"/>
      <c r="Z36" s="75"/>
      <c r="AA36" s="77"/>
      <c r="AB36" s="78"/>
      <c r="AC36" s="75"/>
      <c r="AD36" s="75"/>
      <c r="AE36" s="75"/>
      <c r="AF36" s="75"/>
      <c r="AG36" s="75"/>
      <c r="AH36" s="79"/>
      <c r="AI36" s="82"/>
      <c r="AJ36" s="75"/>
      <c r="AK36" s="75"/>
      <c r="AL36" s="75"/>
      <c r="AM36" s="75"/>
      <c r="AN36" s="75"/>
      <c r="AO36" s="77"/>
      <c r="AP36" s="78"/>
      <c r="AQ36" s="75"/>
      <c r="AR36" s="75"/>
      <c r="AS36" s="75"/>
      <c r="AT36" s="75"/>
      <c r="AU36" s="75"/>
      <c r="AV36" s="79"/>
      <c r="AW36" s="82"/>
      <c r="AX36" s="75"/>
      <c r="AY36" s="75"/>
      <c r="AZ36" s="75"/>
      <c r="BA36" s="75"/>
      <c r="BB36" s="75"/>
      <c r="BC36" s="79"/>
      <c r="BD36" s="78"/>
      <c r="BE36" s="75"/>
      <c r="BF36" s="75"/>
      <c r="BG36" s="75"/>
      <c r="BH36" s="75"/>
      <c r="BI36" s="75"/>
      <c r="BJ36" s="79"/>
      <c r="BK36" s="82"/>
      <c r="BL36" s="75"/>
      <c r="BM36" s="75"/>
      <c r="BN36" s="75"/>
      <c r="BO36" s="75"/>
      <c r="BP36" s="75"/>
      <c r="BQ36" s="77"/>
      <c r="BR36" s="78"/>
      <c r="BS36" s="75"/>
      <c r="BT36" s="75"/>
      <c r="BU36" s="75"/>
      <c r="BV36" s="75"/>
      <c r="BW36" s="75"/>
      <c r="BX36" s="79"/>
      <c r="BY36" s="82"/>
      <c r="BZ36" s="75"/>
      <c r="CA36" s="75"/>
      <c r="CB36" s="75"/>
      <c r="CC36" s="75"/>
      <c r="CD36" s="75"/>
      <c r="CE36" s="79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4"/>
      <c r="XFD36" s="127"/>
    </row>
    <row r="37" spans="1:95 16384:16384" s="34" customFormat="1">
      <c r="B37" s="109"/>
      <c r="C37" s="110"/>
      <c r="D37" s="145" t="s">
        <v>62</v>
      </c>
      <c r="E37" s="135" t="s">
        <v>61</v>
      </c>
      <c r="F37" s="61">
        <f t="shared" ref="F37" si="60">SUM(G37:L37)</f>
        <v>15</v>
      </c>
      <c r="G37" s="29">
        <f t="shared" ref="G37" si="61">SUM(N37,U37,AB37,AI37,AP37,AW37,BD37,BK37,BR37,BY37)</f>
        <v>5</v>
      </c>
      <c r="H37" s="29">
        <f t="shared" ref="H37" si="62">SUM(O37,V37,AC37,AJ37,AQ37,AX37,BE37,BL37,BS37,BZ37)</f>
        <v>10</v>
      </c>
      <c r="I37" s="45">
        <f t="shared" ref="I37" si="63">SUM(P37,W37,AD37,AK37,AR37,AY37,BF37,BM37,BT37,CA37)</f>
        <v>0</v>
      </c>
      <c r="J37" s="29">
        <f t="shared" ref="J37" si="64">SUM(Q37,X37,AE37,AL37,AS37,AZ37,BG37,BN37,BU37,CB37)</f>
        <v>0</v>
      </c>
      <c r="K37" s="29">
        <f t="shared" ref="K37" si="65">SUM(R37,Y37,AF37,AM37,AT37,BA37,BH37,BO37,BV37,CC37)</f>
        <v>0</v>
      </c>
      <c r="L37" s="29">
        <f t="shared" ref="L37" si="66">SUM(S37,Z37,AG37,AN37,AU37,BB37,BI37,BP37,BW37,CD37)</f>
        <v>0</v>
      </c>
      <c r="M37" s="33">
        <f t="shared" ref="M37" si="67">SUM(T37,AA37,AH37,AO37,AV37,BC37,BJ37,BQ37,BX37,CE37)</f>
        <v>5</v>
      </c>
      <c r="N37" s="31"/>
      <c r="O37" s="29"/>
      <c r="P37" s="29"/>
      <c r="Q37" s="29"/>
      <c r="R37" s="29"/>
      <c r="S37" s="29"/>
      <c r="T37" s="30"/>
      <c r="U37" s="32">
        <v>5</v>
      </c>
      <c r="V37" s="29">
        <v>10</v>
      </c>
      <c r="W37" s="29"/>
      <c r="X37" s="29"/>
      <c r="Y37" s="29"/>
      <c r="Z37" s="29"/>
      <c r="AA37" s="33">
        <v>5</v>
      </c>
      <c r="AB37" s="31"/>
      <c r="AC37" s="29"/>
      <c r="AD37" s="29"/>
      <c r="AE37" s="29"/>
      <c r="AF37" s="29"/>
      <c r="AG37" s="29"/>
      <c r="AH37" s="30"/>
      <c r="AI37" s="32"/>
      <c r="AJ37" s="29"/>
      <c r="AK37" s="29"/>
      <c r="AL37" s="29"/>
      <c r="AM37" s="29"/>
      <c r="AN37" s="29"/>
      <c r="AO37" s="33"/>
      <c r="AP37" s="31"/>
      <c r="AQ37" s="29"/>
      <c r="AR37" s="29"/>
      <c r="AS37" s="29"/>
      <c r="AT37" s="29"/>
      <c r="AU37" s="29"/>
      <c r="AV37" s="30"/>
      <c r="AW37" s="32"/>
      <c r="AX37" s="29"/>
      <c r="AY37" s="29"/>
      <c r="AZ37" s="29"/>
      <c r="BA37" s="29"/>
      <c r="BB37" s="29"/>
      <c r="BC37" s="30"/>
      <c r="BD37" s="31"/>
      <c r="BE37" s="29"/>
      <c r="BF37" s="29"/>
      <c r="BG37" s="29"/>
      <c r="BH37" s="29"/>
      <c r="BI37" s="29"/>
      <c r="BJ37" s="30"/>
      <c r="BK37" s="32"/>
      <c r="BL37" s="29"/>
      <c r="BM37" s="29"/>
      <c r="BN37" s="29"/>
      <c r="BO37" s="29"/>
      <c r="BP37" s="29"/>
      <c r="BQ37" s="33"/>
      <c r="BR37" s="31"/>
      <c r="BS37" s="29"/>
      <c r="BT37" s="29"/>
      <c r="BU37" s="29"/>
      <c r="BV37" s="29"/>
      <c r="BW37" s="29"/>
      <c r="BX37" s="30"/>
      <c r="BY37" s="32"/>
      <c r="BZ37" s="29"/>
      <c r="CA37" s="29"/>
      <c r="CB37" s="29"/>
      <c r="CC37" s="29"/>
      <c r="CD37" s="29"/>
      <c r="CE37" s="3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1"/>
      <c r="XFD37" s="128"/>
    </row>
    <row r="38" spans="1:95 16384:16384" s="85" customFormat="1">
      <c r="A38" s="34"/>
      <c r="B38" s="107"/>
      <c r="C38" s="108"/>
      <c r="D38" s="175" t="s">
        <v>63</v>
      </c>
      <c r="E38" s="136" t="s">
        <v>61</v>
      </c>
      <c r="F38" s="80">
        <f t="shared" ref="F38" si="68">SUM(G38:L38)</f>
        <v>10</v>
      </c>
      <c r="G38" s="75">
        <f t="shared" ref="G38" si="69">SUM(N38,U38,AB38,AI38,AP38,AW38,BD38,BK38,BR38,BY38)</f>
        <v>0</v>
      </c>
      <c r="H38" s="75">
        <f t="shared" ref="H38" si="70">SUM(O38,V38,AC38,AJ38,AQ38,AX38,BE38,BL38,BS38,BZ38)</f>
        <v>0</v>
      </c>
      <c r="I38" s="76">
        <f t="shared" ref="I38" si="71">SUM(P38,W38,AD38,AK38,AR38,AY38,BF38,BM38,BT38,CA38)</f>
        <v>0</v>
      </c>
      <c r="J38" s="75">
        <f t="shared" ref="J38" si="72">SUM(Q38,X38,AE38,AL38,AS38,AZ38,BG38,BN38,BU38,CB38)</f>
        <v>10</v>
      </c>
      <c r="K38" s="75">
        <f t="shared" ref="K38" si="73">SUM(R38,Y38,AF38,AM38,AT38,BA38,BH38,BO38,BV38,CC38)</f>
        <v>0</v>
      </c>
      <c r="L38" s="75">
        <f t="shared" ref="L38" si="74">SUM(S38,Z38,AG38,AN38,AU38,BB38,BI38,BP38,BW38,CD38)</f>
        <v>0</v>
      </c>
      <c r="M38" s="77">
        <f t="shared" ref="M38" si="75">SUM(T38,AA38,AH38,AO38,AV38,BC38,BJ38,BQ38,BX38,CE38)</f>
        <v>4</v>
      </c>
      <c r="N38" s="78"/>
      <c r="O38" s="75"/>
      <c r="P38" s="75"/>
      <c r="Q38" s="75"/>
      <c r="R38" s="75"/>
      <c r="S38" s="75"/>
      <c r="T38" s="79"/>
      <c r="U38" s="82"/>
      <c r="V38" s="75"/>
      <c r="W38" s="75"/>
      <c r="X38" s="75">
        <v>10</v>
      </c>
      <c r="Y38" s="75"/>
      <c r="Z38" s="75"/>
      <c r="AA38" s="77">
        <v>4</v>
      </c>
      <c r="AB38" s="78"/>
      <c r="AC38" s="75"/>
      <c r="AD38" s="75"/>
      <c r="AE38" s="75"/>
      <c r="AF38" s="75"/>
      <c r="AG38" s="75"/>
      <c r="AH38" s="79"/>
      <c r="AI38" s="82"/>
      <c r="AJ38" s="75"/>
      <c r="AK38" s="75"/>
      <c r="AL38" s="75"/>
      <c r="AM38" s="75"/>
      <c r="AN38" s="75"/>
      <c r="AO38" s="77"/>
      <c r="AP38" s="78"/>
      <c r="AQ38" s="75"/>
      <c r="AR38" s="75"/>
      <c r="AS38" s="75"/>
      <c r="AT38" s="75"/>
      <c r="AU38" s="75"/>
      <c r="AV38" s="79"/>
      <c r="AW38" s="82"/>
      <c r="AX38" s="75"/>
      <c r="AY38" s="75"/>
      <c r="AZ38" s="75"/>
      <c r="BA38" s="75"/>
      <c r="BB38" s="75"/>
      <c r="BC38" s="79"/>
      <c r="BD38" s="78"/>
      <c r="BE38" s="75"/>
      <c r="BF38" s="75"/>
      <c r="BG38" s="75"/>
      <c r="BH38" s="75"/>
      <c r="BI38" s="75"/>
      <c r="BJ38" s="79"/>
      <c r="BK38" s="82"/>
      <c r="BL38" s="75"/>
      <c r="BM38" s="75"/>
      <c r="BN38" s="75"/>
      <c r="BO38" s="75"/>
      <c r="BP38" s="75"/>
      <c r="BQ38" s="77"/>
      <c r="BR38" s="78"/>
      <c r="BS38" s="75"/>
      <c r="BT38" s="75"/>
      <c r="BU38" s="75"/>
      <c r="BV38" s="75"/>
      <c r="BW38" s="75"/>
      <c r="BX38" s="79"/>
      <c r="BY38" s="82"/>
      <c r="BZ38" s="75"/>
      <c r="CA38" s="75"/>
      <c r="CB38" s="75"/>
      <c r="CC38" s="75"/>
      <c r="CD38" s="75"/>
      <c r="CE38" s="79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4"/>
      <c r="XFD38" s="127"/>
    </row>
    <row r="39" spans="1:95 16384:16384" s="34" customFormat="1">
      <c r="B39" s="200"/>
      <c r="C39" s="201"/>
      <c r="D39" s="176" t="s">
        <v>64</v>
      </c>
      <c r="E39" s="135" t="s">
        <v>61</v>
      </c>
      <c r="F39" s="61">
        <f t="shared" si="53"/>
        <v>20</v>
      </c>
      <c r="G39" s="29">
        <f t="shared" ref="G39:G72" si="76">SUM(N39,U39,AB39,AI39,AP39,AW39,BD39,BK39,BR39,BY39)</f>
        <v>10</v>
      </c>
      <c r="H39" s="29">
        <f t="shared" si="55"/>
        <v>10</v>
      </c>
      <c r="I39" s="45">
        <f t="shared" si="55"/>
        <v>0</v>
      </c>
      <c r="J39" s="29">
        <f t="shared" si="56"/>
        <v>0</v>
      </c>
      <c r="K39" s="29">
        <f t="shared" si="57"/>
        <v>0</v>
      </c>
      <c r="L39" s="29">
        <f t="shared" si="58"/>
        <v>0</v>
      </c>
      <c r="M39" s="33">
        <f t="shared" si="59"/>
        <v>2</v>
      </c>
      <c r="N39" s="31"/>
      <c r="O39" s="29"/>
      <c r="P39" s="29"/>
      <c r="Q39" s="29"/>
      <c r="R39" s="29"/>
      <c r="S39" s="29"/>
      <c r="T39" s="30"/>
      <c r="U39" s="32"/>
      <c r="V39" s="29"/>
      <c r="W39" s="29"/>
      <c r="X39" s="29"/>
      <c r="Y39" s="29"/>
      <c r="Z39" s="29"/>
      <c r="AA39" s="33"/>
      <c r="AB39" s="31"/>
      <c r="AC39" s="29"/>
      <c r="AD39" s="29"/>
      <c r="AE39" s="29"/>
      <c r="AF39" s="29"/>
      <c r="AG39" s="29"/>
      <c r="AH39" s="30"/>
      <c r="AI39" s="32"/>
      <c r="AJ39" s="29"/>
      <c r="AK39" s="29"/>
      <c r="AL39" s="29"/>
      <c r="AM39" s="29"/>
      <c r="AN39" s="29"/>
      <c r="AO39" s="33"/>
      <c r="AP39" s="31">
        <v>10</v>
      </c>
      <c r="AQ39" s="29">
        <v>10</v>
      </c>
      <c r="AR39" s="29"/>
      <c r="AS39" s="29"/>
      <c r="AT39" s="29"/>
      <c r="AU39" s="29"/>
      <c r="AV39" s="30">
        <v>2</v>
      </c>
      <c r="AW39" s="32"/>
      <c r="AX39" s="29"/>
      <c r="AY39" s="29"/>
      <c r="AZ39" s="29"/>
      <c r="BA39" s="29"/>
      <c r="BB39" s="29"/>
      <c r="BC39" s="30"/>
      <c r="BD39" s="31"/>
      <c r="BE39" s="29"/>
      <c r="BF39" s="29"/>
      <c r="BG39" s="29"/>
      <c r="BH39" s="29"/>
      <c r="BI39" s="29"/>
      <c r="BJ39" s="30"/>
      <c r="BK39" s="32"/>
      <c r="BL39" s="29"/>
      <c r="BM39" s="29"/>
      <c r="BN39" s="29"/>
      <c r="BO39" s="29"/>
      <c r="BP39" s="29"/>
      <c r="BQ39" s="33"/>
      <c r="BR39" s="31"/>
      <c r="BS39" s="29"/>
      <c r="BT39" s="29"/>
      <c r="BU39" s="29"/>
      <c r="BV39" s="29"/>
      <c r="BW39" s="29"/>
      <c r="BX39" s="30"/>
      <c r="BY39" s="32"/>
      <c r="BZ39" s="29"/>
      <c r="CA39" s="29"/>
      <c r="CB39" s="29"/>
      <c r="CC39" s="29"/>
      <c r="CD39" s="29"/>
      <c r="CE39" s="3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1"/>
      <c r="XFD39" s="128"/>
    </row>
    <row r="40" spans="1:95 16384:16384" s="85" customFormat="1">
      <c r="B40" s="202"/>
      <c r="C40" s="203"/>
      <c r="D40" s="177" t="s">
        <v>65</v>
      </c>
      <c r="E40" s="136" t="s">
        <v>61</v>
      </c>
      <c r="F40" s="80">
        <f t="shared" si="53"/>
        <v>20</v>
      </c>
      <c r="G40" s="75">
        <f t="shared" si="76"/>
        <v>10</v>
      </c>
      <c r="H40" s="75">
        <f t="shared" si="55"/>
        <v>10</v>
      </c>
      <c r="I40" s="76">
        <f t="shared" si="55"/>
        <v>0</v>
      </c>
      <c r="J40" s="75">
        <f>SUM(Q40,X40,AE40,AL40,AS40,AZ40,BG40,BN40,BU40,CB40)</f>
        <v>0</v>
      </c>
      <c r="K40" s="75">
        <f t="shared" si="57"/>
        <v>0</v>
      </c>
      <c r="L40" s="75">
        <f t="shared" si="58"/>
        <v>0</v>
      </c>
      <c r="M40" s="77">
        <f t="shared" si="59"/>
        <v>2</v>
      </c>
      <c r="N40" s="78"/>
      <c r="O40" s="75"/>
      <c r="P40" s="75"/>
      <c r="Q40" s="75"/>
      <c r="R40" s="75"/>
      <c r="S40" s="75"/>
      <c r="T40" s="79"/>
      <c r="U40" s="82"/>
      <c r="V40" s="75"/>
      <c r="W40" s="75"/>
      <c r="X40" s="75"/>
      <c r="Y40" s="75"/>
      <c r="Z40" s="75"/>
      <c r="AA40" s="77"/>
      <c r="AB40" s="78"/>
      <c r="AC40" s="75"/>
      <c r="AD40" s="75"/>
      <c r="AE40" s="75"/>
      <c r="AF40" s="75"/>
      <c r="AG40" s="75"/>
      <c r="AH40" s="79"/>
      <c r="AI40" s="82"/>
      <c r="AJ40" s="75"/>
      <c r="AK40" s="75"/>
      <c r="AL40" s="75"/>
      <c r="AM40" s="75"/>
      <c r="AN40" s="75"/>
      <c r="AO40" s="77"/>
      <c r="AP40" s="78"/>
      <c r="AQ40" s="75"/>
      <c r="AR40" s="75"/>
      <c r="AS40" s="75"/>
      <c r="AT40" s="75"/>
      <c r="AU40" s="75"/>
      <c r="AV40" s="79"/>
      <c r="AW40" s="82">
        <v>10</v>
      </c>
      <c r="AX40" s="75">
        <v>10</v>
      </c>
      <c r="AY40" s="75"/>
      <c r="AZ40" s="75"/>
      <c r="BA40" s="75"/>
      <c r="BB40" s="75"/>
      <c r="BC40" s="79">
        <v>2</v>
      </c>
      <c r="BD40" s="78"/>
      <c r="BE40" s="75"/>
      <c r="BF40" s="75"/>
      <c r="BG40" s="75"/>
      <c r="BH40" s="75"/>
      <c r="BI40" s="75"/>
      <c r="BJ40" s="79"/>
      <c r="BK40" s="82"/>
      <c r="BL40" s="75"/>
      <c r="BM40" s="75"/>
      <c r="BN40" s="75"/>
      <c r="BO40" s="75"/>
      <c r="BP40" s="75"/>
      <c r="BQ40" s="77"/>
      <c r="BR40" s="78"/>
      <c r="BS40" s="75"/>
      <c r="BT40" s="75"/>
      <c r="BU40" s="75"/>
      <c r="BV40" s="75"/>
      <c r="BW40" s="75"/>
      <c r="BX40" s="79"/>
      <c r="BY40" s="82"/>
      <c r="BZ40" s="75"/>
      <c r="CA40" s="75"/>
      <c r="CB40" s="75"/>
      <c r="CC40" s="75"/>
      <c r="CD40" s="75"/>
      <c r="CE40" s="79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4"/>
      <c r="XFD40" s="127"/>
    </row>
    <row r="41" spans="1:95 16384:16384" s="34" customFormat="1">
      <c r="B41" s="200"/>
      <c r="C41" s="201"/>
      <c r="D41" s="148" t="s">
        <v>66</v>
      </c>
      <c r="E41" s="135" t="s">
        <v>61</v>
      </c>
      <c r="F41" s="61">
        <f t="shared" si="53"/>
        <v>18</v>
      </c>
      <c r="G41" s="29">
        <f t="shared" si="76"/>
        <v>10</v>
      </c>
      <c r="H41" s="29">
        <f t="shared" si="55"/>
        <v>8</v>
      </c>
      <c r="I41" s="45">
        <f t="shared" si="55"/>
        <v>0</v>
      </c>
      <c r="J41" s="29">
        <f t="shared" si="56"/>
        <v>0</v>
      </c>
      <c r="K41" s="29">
        <f t="shared" si="57"/>
        <v>0</v>
      </c>
      <c r="L41" s="29">
        <f t="shared" si="58"/>
        <v>0</v>
      </c>
      <c r="M41" s="33">
        <f t="shared" si="59"/>
        <v>2</v>
      </c>
      <c r="N41" s="31"/>
      <c r="O41" s="29"/>
      <c r="P41" s="29"/>
      <c r="Q41" s="29"/>
      <c r="R41" s="29"/>
      <c r="S41" s="29"/>
      <c r="T41" s="30"/>
      <c r="U41" s="32"/>
      <c r="V41" s="29"/>
      <c r="W41" s="29"/>
      <c r="X41" s="29"/>
      <c r="Y41" s="29"/>
      <c r="Z41" s="29"/>
      <c r="AA41" s="33"/>
      <c r="AB41" s="31"/>
      <c r="AC41" s="29"/>
      <c r="AD41" s="29"/>
      <c r="AE41" s="29"/>
      <c r="AF41" s="29"/>
      <c r="AG41" s="29"/>
      <c r="AH41" s="30"/>
      <c r="AI41" s="32"/>
      <c r="AJ41" s="29"/>
      <c r="AK41" s="29"/>
      <c r="AL41" s="29"/>
      <c r="AM41" s="29"/>
      <c r="AN41" s="29"/>
      <c r="AO41" s="33"/>
      <c r="AP41" s="31"/>
      <c r="AQ41" s="29"/>
      <c r="AR41" s="29"/>
      <c r="AS41" s="29"/>
      <c r="AT41" s="29"/>
      <c r="AU41" s="29"/>
      <c r="AV41" s="30"/>
      <c r="AW41" s="32"/>
      <c r="AX41" s="29"/>
      <c r="AY41" s="29"/>
      <c r="AZ41" s="29"/>
      <c r="BA41" s="29"/>
      <c r="BB41" s="29"/>
      <c r="BC41" s="30"/>
      <c r="BD41" s="31">
        <v>10</v>
      </c>
      <c r="BE41" s="29">
        <v>8</v>
      </c>
      <c r="BF41" s="29"/>
      <c r="BG41" s="29"/>
      <c r="BH41" s="29"/>
      <c r="BI41" s="29"/>
      <c r="BJ41" s="30">
        <v>2</v>
      </c>
      <c r="BK41" s="32"/>
      <c r="BL41" s="29"/>
      <c r="BM41" s="29"/>
      <c r="BN41" s="29"/>
      <c r="BO41" s="29"/>
      <c r="BP41" s="29"/>
      <c r="BQ41" s="33"/>
      <c r="BR41" s="31"/>
      <c r="BS41" s="29"/>
      <c r="BT41" s="29"/>
      <c r="BU41" s="29"/>
      <c r="BV41" s="29"/>
      <c r="BW41" s="29"/>
      <c r="BX41" s="30"/>
      <c r="BY41" s="32"/>
      <c r="BZ41" s="29"/>
      <c r="CA41" s="29"/>
      <c r="CB41" s="29"/>
      <c r="CC41" s="29"/>
      <c r="CD41" s="29"/>
      <c r="CE41" s="3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1"/>
      <c r="XFD41" s="128"/>
    </row>
    <row r="42" spans="1:95 16384:16384" s="85" customFormat="1">
      <c r="B42" s="202"/>
      <c r="C42" s="203"/>
      <c r="D42" s="178" t="s">
        <v>67</v>
      </c>
      <c r="E42" s="136" t="s">
        <v>61</v>
      </c>
      <c r="F42" s="80">
        <f t="shared" si="53"/>
        <v>20</v>
      </c>
      <c r="G42" s="75">
        <f t="shared" si="76"/>
        <v>10</v>
      </c>
      <c r="H42" s="75">
        <f t="shared" si="55"/>
        <v>10</v>
      </c>
      <c r="I42" s="76">
        <f t="shared" si="55"/>
        <v>0</v>
      </c>
      <c r="J42" s="75">
        <f t="shared" si="56"/>
        <v>0</v>
      </c>
      <c r="K42" s="75">
        <f t="shared" si="57"/>
        <v>0</v>
      </c>
      <c r="L42" s="75">
        <f t="shared" si="58"/>
        <v>0</v>
      </c>
      <c r="M42" s="77">
        <f t="shared" si="59"/>
        <v>2</v>
      </c>
      <c r="N42" s="78"/>
      <c r="O42" s="75"/>
      <c r="P42" s="75"/>
      <c r="Q42" s="75"/>
      <c r="R42" s="75"/>
      <c r="S42" s="75"/>
      <c r="T42" s="79"/>
      <c r="U42" s="82"/>
      <c r="V42" s="75"/>
      <c r="W42" s="75"/>
      <c r="X42" s="75"/>
      <c r="Y42" s="75"/>
      <c r="Z42" s="75"/>
      <c r="AA42" s="77"/>
      <c r="AB42" s="78"/>
      <c r="AC42" s="75"/>
      <c r="AD42" s="75"/>
      <c r="AE42" s="75"/>
      <c r="AF42" s="75"/>
      <c r="AG42" s="75"/>
      <c r="AH42" s="79"/>
      <c r="AI42" s="82"/>
      <c r="AJ42" s="75"/>
      <c r="AK42" s="75"/>
      <c r="AL42" s="75"/>
      <c r="AM42" s="75"/>
      <c r="AN42" s="75"/>
      <c r="AO42" s="77"/>
      <c r="AP42" s="78"/>
      <c r="AQ42" s="75"/>
      <c r="AR42" s="75"/>
      <c r="AS42" s="75"/>
      <c r="AT42" s="75"/>
      <c r="AU42" s="75"/>
      <c r="AV42" s="79"/>
      <c r="AW42" s="82"/>
      <c r="AX42" s="75"/>
      <c r="AY42" s="75"/>
      <c r="AZ42" s="75"/>
      <c r="BA42" s="75"/>
      <c r="BB42" s="75"/>
      <c r="BC42" s="79"/>
      <c r="BD42" s="78">
        <v>10</v>
      </c>
      <c r="BE42" s="75">
        <v>10</v>
      </c>
      <c r="BF42" s="75"/>
      <c r="BG42" s="75"/>
      <c r="BH42" s="75"/>
      <c r="BI42" s="75"/>
      <c r="BJ42" s="79">
        <v>2</v>
      </c>
      <c r="BK42" s="82"/>
      <c r="BL42" s="75"/>
      <c r="BM42" s="75"/>
      <c r="BN42" s="75"/>
      <c r="BO42" s="75"/>
      <c r="BP42" s="75"/>
      <c r="BQ42" s="77"/>
      <c r="BR42" s="78"/>
      <c r="BS42" s="75"/>
      <c r="BT42" s="75"/>
      <c r="BU42" s="75"/>
      <c r="BV42" s="75"/>
      <c r="BW42" s="75"/>
      <c r="BX42" s="79"/>
      <c r="BY42" s="82"/>
      <c r="BZ42" s="75"/>
      <c r="CA42" s="75"/>
      <c r="CB42" s="75"/>
      <c r="CC42" s="75"/>
      <c r="CD42" s="75"/>
      <c r="CE42" s="79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4"/>
      <c r="XFD42" s="127"/>
    </row>
    <row r="43" spans="1:95 16384:16384" s="34" customFormat="1">
      <c r="B43" s="200"/>
      <c r="C43" s="201"/>
      <c r="D43" s="145" t="s">
        <v>68</v>
      </c>
      <c r="E43" s="135" t="s">
        <v>61</v>
      </c>
      <c r="F43" s="61">
        <f t="shared" ref="F43:F72" si="77">SUM(G43:L43)</f>
        <v>25</v>
      </c>
      <c r="G43" s="29">
        <f t="shared" si="76"/>
        <v>15</v>
      </c>
      <c r="H43" s="29">
        <f t="shared" ref="H43:H44" si="78">SUM(O43,V43,AC43,AJ43,AQ43,AX43,BE43,BL43,BS43,BZ43)</f>
        <v>10</v>
      </c>
      <c r="I43" s="45">
        <f t="shared" si="55"/>
        <v>0</v>
      </c>
      <c r="J43" s="29">
        <f t="shared" ref="J43:J44" si="79">SUM(Q43,X43,AE43,AL43,AS43,AZ43,BG43,BN43,BU43,CB43)</f>
        <v>0</v>
      </c>
      <c r="K43" s="29">
        <f t="shared" ref="K43:K48" si="80">SUM(R43,Y43,AF43,AM43,AT43,BA43,BH43,BO43,BV43,CC43)</f>
        <v>0</v>
      </c>
      <c r="L43" s="29">
        <f t="shared" ref="L43:L44" si="81">SUM(S43,Z43,AG43,AN43,AU43,BB43,BI43,BP43,BW43,CD43)</f>
        <v>0</v>
      </c>
      <c r="M43" s="33">
        <f t="shared" ref="M43:M44" si="82">SUM(T43,AA43,AH43,AO43,AV43,BC43,BJ43,BQ43,BX43,CE43)</f>
        <v>2</v>
      </c>
      <c r="N43" s="31"/>
      <c r="O43" s="29"/>
      <c r="P43" s="29"/>
      <c r="Q43" s="29"/>
      <c r="R43" s="29"/>
      <c r="S43" s="29"/>
      <c r="T43" s="30"/>
      <c r="U43" s="32"/>
      <c r="V43" s="29"/>
      <c r="W43" s="29"/>
      <c r="X43" s="29"/>
      <c r="Y43" s="29"/>
      <c r="Z43" s="29"/>
      <c r="AA43" s="33"/>
      <c r="AB43" s="31"/>
      <c r="AC43" s="29"/>
      <c r="AD43" s="29"/>
      <c r="AE43" s="29"/>
      <c r="AF43" s="29"/>
      <c r="AG43" s="29"/>
      <c r="AH43" s="30"/>
      <c r="AI43" s="32"/>
      <c r="AJ43" s="29"/>
      <c r="AK43" s="29"/>
      <c r="AL43" s="29"/>
      <c r="AM43" s="29"/>
      <c r="AN43" s="29"/>
      <c r="AO43" s="33"/>
      <c r="AP43" s="31"/>
      <c r="AQ43" s="29"/>
      <c r="AR43" s="29"/>
      <c r="AS43" s="29"/>
      <c r="AT43" s="29"/>
      <c r="AU43" s="29"/>
      <c r="AV43" s="30"/>
      <c r="AW43" s="32"/>
      <c r="AX43" s="29"/>
      <c r="AY43" s="29"/>
      <c r="AZ43" s="29"/>
      <c r="BA43" s="29"/>
      <c r="BB43" s="29"/>
      <c r="BC43" s="30"/>
      <c r="BD43" s="31">
        <v>15</v>
      </c>
      <c r="BE43" s="29">
        <v>10</v>
      </c>
      <c r="BF43" s="29"/>
      <c r="BG43" s="29"/>
      <c r="BH43" s="29"/>
      <c r="BI43" s="29"/>
      <c r="BJ43" s="30">
        <v>2</v>
      </c>
      <c r="BK43" s="32"/>
      <c r="BL43" s="29"/>
      <c r="BM43" s="29"/>
      <c r="BN43" s="29"/>
      <c r="BO43" s="29"/>
      <c r="BP43" s="29"/>
      <c r="BQ43" s="33"/>
      <c r="BR43" s="31"/>
      <c r="BS43" s="29"/>
      <c r="BT43" s="29"/>
      <c r="BU43" s="29"/>
      <c r="BV43" s="29"/>
      <c r="BW43" s="29"/>
      <c r="BX43" s="30"/>
      <c r="BY43" s="32"/>
      <c r="BZ43" s="29"/>
      <c r="CA43" s="29"/>
      <c r="CB43" s="29"/>
      <c r="CC43" s="29"/>
      <c r="CD43" s="29"/>
      <c r="CE43" s="3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1"/>
      <c r="XFD43" s="128"/>
    </row>
    <row r="44" spans="1:95 16384:16384" s="85" customFormat="1">
      <c r="A44" s="34"/>
      <c r="B44" s="107"/>
      <c r="C44" s="108"/>
      <c r="D44" s="177" t="s">
        <v>69</v>
      </c>
      <c r="E44" s="136" t="s">
        <v>61</v>
      </c>
      <c r="F44" s="80">
        <f t="shared" si="77"/>
        <v>10</v>
      </c>
      <c r="G44" s="75">
        <f t="shared" ref="G44" si="83">SUM(N44,U44,AB44,AI44,AP44,AW44,BD44,BK44,BR44,BY44)</f>
        <v>0</v>
      </c>
      <c r="H44" s="75">
        <f t="shared" si="78"/>
        <v>0</v>
      </c>
      <c r="I44" s="76">
        <f t="shared" ref="I44" si="84">SUM(P44,W44,AD44,AK44,AR44,AY44,BF44,BM44,BT44,CA44)</f>
        <v>0</v>
      </c>
      <c r="J44" s="75">
        <f t="shared" si="79"/>
        <v>10</v>
      </c>
      <c r="K44" s="75">
        <f t="shared" si="80"/>
        <v>0</v>
      </c>
      <c r="L44" s="75">
        <f t="shared" si="81"/>
        <v>0</v>
      </c>
      <c r="M44" s="77">
        <f t="shared" si="82"/>
        <v>1</v>
      </c>
      <c r="N44" s="78"/>
      <c r="O44" s="75"/>
      <c r="P44" s="75"/>
      <c r="Q44" s="75"/>
      <c r="R44" s="75"/>
      <c r="S44" s="75"/>
      <c r="T44" s="79"/>
      <c r="U44" s="82"/>
      <c r="V44" s="75"/>
      <c r="W44" s="75"/>
      <c r="X44" s="75"/>
      <c r="Y44" s="75"/>
      <c r="Z44" s="75"/>
      <c r="AA44" s="77"/>
      <c r="AB44" s="78"/>
      <c r="AC44" s="75"/>
      <c r="AD44" s="75"/>
      <c r="AE44" s="75"/>
      <c r="AF44" s="75"/>
      <c r="AG44" s="75"/>
      <c r="AH44" s="79"/>
      <c r="AI44" s="82"/>
      <c r="AJ44" s="75"/>
      <c r="AK44" s="75"/>
      <c r="AL44" s="75"/>
      <c r="AM44" s="75"/>
      <c r="AN44" s="75"/>
      <c r="AO44" s="77"/>
      <c r="AP44" s="78"/>
      <c r="AQ44" s="75"/>
      <c r="AR44" s="75"/>
      <c r="AS44" s="75"/>
      <c r="AT44" s="75"/>
      <c r="AU44" s="75"/>
      <c r="AV44" s="79"/>
      <c r="AW44" s="82"/>
      <c r="AX44" s="75"/>
      <c r="AY44" s="75"/>
      <c r="AZ44" s="75"/>
      <c r="BA44" s="75"/>
      <c r="BB44" s="75"/>
      <c r="BC44" s="79"/>
      <c r="BD44" s="78"/>
      <c r="BE44" s="75"/>
      <c r="BF44" s="75"/>
      <c r="BG44" s="75">
        <v>10</v>
      </c>
      <c r="BH44" s="75"/>
      <c r="BI44" s="75"/>
      <c r="BJ44" s="79">
        <v>1</v>
      </c>
      <c r="BK44" s="82"/>
      <c r="BL44" s="75"/>
      <c r="BM44" s="75"/>
      <c r="BN44" s="75"/>
      <c r="BO44" s="75"/>
      <c r="BP44" s="75"/>
      <c r="BQ44" s="77"/>
      <c r="BR44" s="78"/>
      <c r="BS44" s="75"/>
      <c r="BT44" s="75"/>
      <c r="BU44" s="75"/>
      <c r="BV44" s="75"/>
      <c r="BW44" s="75"/>
      <c r="BX44" s="79"/>
      <c r="BY44" s="82"/>
      <c r="BZ44" s="75"/>
      <c r="CA44" s="75"/>
      <c r="CB44" s="75"/>
      <c r="CC44" s="75"/>
      <c r="CD44" s="75"/>
      <c r="CE44" s="79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4"/>
      <c r="XFD44" s="127"/>
    </row>
    <row r="45" spans="1:95 16384:16384" s="34" customFormat="1">
      <c r="A45" s="85"/>
      <c r="B45" s="200"/>
      <c r="C45" s="201"/>
      <c r="D45" s="148" t="s">
        <v>70</v>
      </c>
      <c r="E45" s="135" t="s">
        <v>61</v>
      </c>
      <c r="F45" s="61">
        <f>SUM(G45:L45)</f>
        <v>40</v>
      </c>
      <c r="G45" s="29">
        <f t="shared" si="76"/>
        <v>0</v>
      </c>
      <c r="H45" s="29">
        <f t="shared" ref="H45:H47" si="85">SUM(O45,V45,AC45,AJ45,AQ45,AX45,BE45,BL45,BS45,BZ45)</f>
        <v>0</v>
      </c>
      <c r="I45" s="45">
        <f t="shared" si="55"/>
        <v>40</v>
      </c>
      <c r="J45" s="29">
        <f t="shared" ref="J45:J47" si="86">SUM(Q45,X45,AE45,AL45,AS45,AZ45,BG45,BN45,BU45,CB45)</f>
        <v>0</v>
      </c>
      <c r="K45" s="29">
        <f t="shared" ref="K45:K47" si="87">SUM(R45,Y45,AF45,AM45,AT45,BA45,BH45,BO45,BV45,CC45)</f>
        <v>0</v>
      </c>
      <c r="L45" s="29">
        <f t="shared" ref="L45:L47" si="88">SUM(S45,Z45,AG45,AN45,AU45,BB45,BI45,BP45,BW45,CD45)</f>
        <v>0</v>
      </c>
      <c r="M45" s="33">
        <f t="shared" ref="M45:M47" si="89">SUM(T45,AA45,AH45,AO45,AV45,BC45,BJ45,BQ45,BX45,CE45)</f>
        <v>5</v>
      </c>
      <c r="N45" s="31"/>
      <c r="O45" s="29"/>
      <c r="P45" s="29"/>
      <c r="Q45" s="29"/>
      <c r="R45" s="29"/>
      <c r="S45" s="29"/>
      <c r="T45" s="30"/>
      <c r="U45" s="32"/>
      <c r="V45" s="29"/>
      <c r="W45" s="29"/>
      <c r="X45" s="29"/>
      <c r="Y45" s="29"/>
      <c r="Z45" s="29"/>
      <c r="AA45" s="33"/>
      <c r="AB45" s="31"/>
      <c r="AC45" s="29"/>
      <c r="AD45" s="29"/>
      <c r="AE45" s="29"/>
      <c r="AF45" s="29"/>
      <c r="AG45" s="29"/>
      <c r="AH45" s="30"/>
      <c r="AI45" s="32"/>
      <c r="AJ45" s="29"/>
      <c r="AK45" s="29"/>
      <c r="AL45" s="29"/>
      <c r="AM45" s="29"/>
      <c r="AN45" s="29"/>
      <c r="AO45" s="33"/>
      <c r="AP45" s="31"/>
      <c r="AQ45" s="29"/>
      <c r="AR45" s="29"/>
      <c r="AS45" s="29"/>
      <c r="AT45" s="29"/>
      <c r="AU45" s="29"/>
      <c r="AV45" s="30"/>
      <c r="AW45" s="32"/>
      <c r="AX45" s="29"/>
      <c r="AY45" s="29"/>
      <c r="AZ45" s="29"/>
      <c r="BA45" s="29"/>
      <c r="BB45" s="29"/>
      <c r="BC45" s="30"/>
      <c r="BD45" s="31"/>
      <c r="BE45" s="29"/>
      <c r="BF45" s="29"/>
      <c r="BG45" s="29"/>
      <c r="BH45" s="29"/>
      <c r="BI45" s="29"/>
      <c r="BJ45" s="30"/>
      <c r="BK45" s="32"/>
      <c r="BL45" s="29"/>
      <c r="BM45" s="29">
        <v>20</v>
      </c>
      <c r="BN45" s="29"/>
      <c r="BO45" s="29"/>
      <c r="BP45" s="29"/>
      <c r="BQ45" s="33">
        <v>2</v>
      </c>
      <c r="BR45" s="31"/>
      <c r="BS45" s="29"/>
      <c r="BT45" s="29">
        <v>20</v>
      </c>
      <c r="BU45" s="29"/>
      <c r="BV45" s="29"/>
      <c r="BW45" s="29"/>
      <c r="BX45" s="30">
        <v>3</v>
      </c>
      <c r="BY45" s="32"/>
      <c r="BZ45" s="29"/>
      <c r="CA45" s="29"/>
      <c r="CB45" s="29"/>
      <c r="CC45" s="29"/>
      <c r="CD45" s="29"/>
      <c r="CE45" s="3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1"/>
      <c r="XFD45" s="128"/>
    </row>
    <row r="46" spans="1:95 16384:16384" s="85" customFormat="1">
      <c r="A46" s="34"/>
      <c r="B46" s="86"/>
      <c r="C46" s="87"/>
      <c r="D46" s="171" t="s">
        <v>71</v>
      </c>
      <c r="E46" s="134" t="s">
        <v>61</v>
      </c>
      <c r="F46" s="80">
        <f t="shared" ref="F46:F47" si="90">SUM(G46:L46)</f>
        <v>60</v>
      </c>
      <c r="G46" s="76">
        <f t="shared" si="76"/>
        <v>0</v>
      </c>
      <c r="H46" s="76">
        <f t="shared" si="85"/>
        <v>0</v>
      </c>
      <c r="I46" s="76">
        <f t="shared" si="55"/>
        <v>0</v>
      </c>
      <c r="J46" s="76">
        <f t="shared" si="86"/>
        <v>0</v>
      </c>
      <c r="K46" s="76">
        <f t="shared" si="87"/>
        <v>0</v>
      </c>
      <c r="L46" s="76">
        <f t="shared" si="88"/>
        <v>60</v>
      </c>
      <c r="M46" s="81">
        <f t="shared" si="89"/>
        <v>5</v>
      </c>
      <c r="N46" s="90"/>
      <c r="O46" s="76"/>
      <c r="P46" s="76"/>
      <c r="Q46" s="76"/>
      <c r="R46" s="76"/>
      <c r="S46" s="76"/>
      <c r="T46" s="91"/>
      <c r="U46" s="80"/>
      <c r="V46" s="76"/>
      <c r="W46" s="76"/>
      <c r="X46" s="76"/>
      <c r="Y46" s="76"/>
      <c r="Z46" s="76"/>
      <c r="AA46" s="81"/>
      <c r="AB46" s="90"/>
      <c r="AC46" s="76"/>
      <c r="AD46" s="76"/>
      <c r="AE46" s="76"/>
      <c r="AF46" s="76"/>
      <c r="AG46" s="76"/>
      <c r="AH46" s="91"/>
      <c r="AI46" s="80"/>
      <c r="AJ46" s="76"/>
      <c r="AK46" s="76"/>
      <c r="AL46" s="76"/>
      <c r="AM46" s="76"/>
      <c r="AN46" s="76"/>
      <c r="AO46" s="81"/>
      <c r="AP46" s="90"/>
      <c r="AQ46" s="76"/>
      <c r="AR46" s="76"/>
      <c r="AS46" s="76"/>
      <c r="AT46" s="76"/>
      <c r="AU46" s="76"/>
      <c r="AV46" s="91"/>
      <c r="AW46" s="80"/>
      <c r="AX46" s="76"/>
      <c r="AY46" s="76"/>
      <c r="AZ46" s="76"/>
      <c r="BA46" s="76"/>
      <c r="BB46" s="76"/>
      <c r="BC46" s="91"/>
      <c r="BD46" s="90"/>
      <c r="BE46" s="76"/>
      <c r="BF46" s="76"/>
      <c r="BG46" s="76"/>
      <c r="BH46" s="76"/>
      <c r="BI46" s="76">
        <v>30</v>
      </c>
      <c r="BJ46" s="91">
        <v>2</v>
      </c>
      <c r="BK46" s="80"/>
      <c r="BL46" s="76"/>
      <c r="BM46" s="76"/>
      <c r="BN46" s="76"/>
      <c r="BO46" s="76"/>
      <c r="BP46" s="76">
        <v>30</v>
      </c>
      <c r="BQ46" s="81">
        <v>3</v>
      </c>
      <c r="BR46" s="90"/>
      <c r="BS46" s="76"/>
      <c r="BT46" s="76"/>
      <c r="BU46" s="76"/>
      <c r="BV46" s="76"/>
      <c r="BW46" s="76"/>
      <c r="BX46" s="91"/>
      <c r="BY46" s="80"/>
      <c r="BZ46" s="76"/>
      <c r="CA46" s="76"/>
      <c r="CB46" s="76"/>
      <c r="CC46" s="76"/>
      <c r="CD46" s="76"/>
      <c r="CE46" s="91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4"/>
      <c r="XFD46" s="127"/>
    </row>
    <row r="47" spans="1:95 16384:16384" s="34" customFormat="1">
      <c r="A47" s="85"/>
      <c r="B47" s="103"/>
      <c r="C47" s="104"/>
      <c r="D47" s="172" t="s">
        <v>72</v>
      </c>
      <c r="E47" s="135" t="s">
        <v>61</v>
      </c>
      <c r="F47" s="61">
        <f t="shared" si="90"/>
        <v>60</v>
      </c>
      <c r="G47" s="29">
        <f t="shared" si="76"/>
        <v>0</v>
      </c>
      <c r="H47" s="29">
        <f t="shared" si="85"/>
        <v>0</v>
      </c>
      <c r="I47" s="45">
        <f t="shared" si="55"/>
        <v>0</v>
      </c>
      <c r="J47" s="29">
        <f t="shared" si="86"/>
        <v>0</v>
      </c>
      <c r="K47" s="29">
        <f t="shared" si="87"/>
        <v>0</v>
      </c>
      <c r="L47" s="29">
        <f t="shared" si="88"/>
        <v>60</v>
      </c>
      <c r="M47" s="33">
        <f t="shared" si="89"/>
        <v>22</v>
      </c>
      <c r="N47" s="31"/>
      <c r="O47" s="29"/>
      <c r="P47" s="29"/>
      <c r="Q47" s="29"/>
      <c r="R47" s="29"/>
      <c r="S47" s="29"/>
      <c r="T47" s="30"/>
      <c r="U47" s="32"/>
      <c r="V47" s="29"/>
      <c r="W47" s="29"/>
      <c r="X47" s="29"/>
      <c r="Y47" s="29"/>
      <c r="Z47" s="29"/>
      <c r="AA47" s="33"/>
      <c r="AB47" s="31"/>
      <c r="AC47" s="29"/>
      <c r="AD47" s="29"/>
      <c r="AE47" s="29"/>
      <c r="AF47" s="29"/>
      <c r="AG47" s="29"/>
      <c r="AH47" s="30"/>
      <c r="AI47" s="32"/>
      <c r="AJ47" s="29"/>
      <c r="AK47" s="29"/>
      <c r="AL47" s="29"/>
      <c r="AM47" s="29"/>
      <c r="AN47" s="29"/>
      <c r="AO47" s="33"/>
      <c r="AP47" s="31"/>
      <c r="AQ47" s="29"/>
      <c r="AR47" s="29"/>
      <c r="AS47" s="29"/>
      <c r="AT47" s="29"/>
      <c r="AU47" s="29"/>
      <c r="AV47" s="30"/>
      <c r="AW47" s="32"/>
      <c r="AX47" s="29"/>
      <c r="AY47" s="29"/>
      <c r="AZ47" s="29"/>
      <c r="BA47" s="29"/>
      <c r="BB47" s="29"/>
      <c r="BC47" s="30"/>
      <c r="BD47" s="31"/>
      <c r="BE47" s="29"/>
      <c r="BF47" s="29"/>
      <c r="BG47" s="29"/>
      <c r="BH47" s="29"/>
      <c r="BI47" s="29"/>
      <c r="BJ47" s="30"/>
      <c r="BK47" s="32"/>
      <c r="BL47" s="29"/>
      <c r="BM47" s="29"/>
      <c r="BN47" s="29"/>
      <c r="BO47" s="29"/>
      <c r="BP47" s="29"/>
      <c r="BQ47" s="33"/>
      <c r="BR47" s="31"/>
      <c r="BS47" s="29"/>
      <c r="BT47" s="29"/>
      <c r="BU47" s="29"/>
      <c r="BV47" s="29"/>
      <c r="BW47" s="29">
        <v>30</v>
      </c>
      <c r="BX47" s="30">
        <v>2</v>
      </c>
      <c r="BY47" s="32"/>
      <c r="BZ47" s="29"/>
      <c r="CA47" s="29"/>
      <c r="CB47" s="29"/>
      <c r="CC47" s="29"/>
      <c r="CD47" s="29">
        <v>30</v>
      </c>
      <c r="CE47" s="30">
        <v>20</v>
      </c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1"/>
      <c r="XFD47" s="128"/>
    </row>
    <row r="48" spans="1:95 16384:16384" ht="15" thickBot="1">
      <c r="B48" s="234" t="s">
        <v>73</v>
      </c>
      <c r="C48" s="235"/>
      <c r="D48" s="236"/>
      <c r="E48" s="142"/>
      <c r="F48" s="74">
        <f t="shared" ref="F48:F55" si="91">SUM(G48:L48)</f>
        <v>88</v>
      </c>
      <c r="G48" s="43">
        <f>SUM(N48,U48,AB48,AI48,AP48,AW48,BD48,BK48,BR48,BY48)</f>
        <v>88</v>
      </c>
      <c r="H48" s="43">
        <f>SUM(O48,V48,AC48,AJ48,AQ48,AX48,BE48,BL48,BS48,BZ48)</f>
        <v>0</v>
      </c>
      <c r="I48" s="43">
        <f>SUM(P48,W48,AD48,AK48,AR48,AY48,BF48,BM48,BT48,CA48)</f>
        <v>0</v>
      </c>
      <c r="J48" s="43">
        <f>SUM(Q48,X48,AE48,AL48,AS48,AZ48,BG48,BN48,BU48,CB48)</f>
        <v>0</v>
      </c>
      <c r="K48" s="43">
        <f t="shared" si="80"/>
        <v>0</v>
      </c>
      <c r="L48" s="43">
        <f t="shared" ref="L48:M55" si="92">SUM(S48,Z48,AG48,AN48,AU48,BB48,BI48,BP48,BW48,CD48)</f>
        <v>0</v>
      </c>
      <c r="M48" s="44">
        <f t="shared" si="92"/>
        <v>22</v>
      </c>
      <c r="N48" s="16">
        <f>SUM(N49)</f>
        <v>10</v>
      </c>
      <c r="O48" s="16">
        <f>SUM(O49:O72)</f>
        <v>0</v>
      </c>
      <c r="P48" s="16">
        <f>SUM(P49:P72)</f>
        <v>0</v>
      </c>
      <c r="Q48" s="16">
        <f>SUM(Q49:Q72)</f>
        <v>0</v>
      </c>
      <c r="R48" s="16">
        <f>SUM(R49:R72)</f>
        <v>0</v>
      </c>
      <c r="S48" s="16">
        <f>SUM(S49:S72)</f>
        <v>0</v>
      </c>
      <c r="T48" s="17">
        <f>SUM(T49)</f>
        <v>2</v>
      </c>
      <c r="U48" s="113">
        <f>SUM(U49:U52)</f>
        <v>10</v>
      </c>
      <c r="V48" s="16">
        <f>SUM(V49:V72)</f>
        <v>0</v>
      </c>
      <c r="W48" s="16">
        <f>SUM(W49:W72)</f>
        <v>0</v>
      </c>
      <c r="X48" s="16">
        <f>SUM(X49:X72)</f>
        <v>0</v>
      </c>
      <c r="Y48" s="16">
        <f>SUM(Y49:Y72)</f>
        <v>0</v>
      </c>
      <c r="Z48" s="16">
        <f>SUM(Z49:Z72)</f>
        <v>0</v>
      </c>
      <c r="AA48" s="17">
        <f>SUM(AA49:AA52)</f>
        <v>2</v>
      </c>
      <c r="AB48" s="113">
        <f>SUM(AB49:AB55)</f>
        <v>10</v>
      </c>
      <c r="AC48" s="16">
        <f>SUM(AC49:AC72)</f>
        <v>0</v>
      </c>
      <c r="AD48" s="16">
        <f>SUM(AD49:AD72)</f>
        <v>0</v>
      </c>
      <c r="AE48" s="16">
        <f>SUM(AE49)</f>
        <v>0</v>
      </c>
      <c r="AF48" s="16">
        <f>SUM(AF49:AF72)</f>
        <v>0</v>
      </c>
      <c r="AG48" s="16">
        <f>SUM(AG49:AG72)</f>
        <v>0</v>
      </c>
      <c r="AH48" s="17">
        <f>SUM(AH49:AH55)</f>
        <v>2</v>
      </c>
      <c r="AI48" s="113">
        <f>SUM(AI58)</f>
        <v>10</v>
      </c>
      <c r="AJ48" s="16">
        <f>SUM(AJ49:AJ72)</f>
        <v>0</v>
      </c>
      <c r="AK48" s="16">
        <f>SUM(AK49:AK72)</f>
        <v>0</v>
      </c>
      <c r="AL48" s="16">
        <f>SUM(AL58)</f>
        <v>0</v>
      </c>
      <c r="AM48" s="16">
        <f>SUM(AM49:AM72)</f>
        <v>0</v>
      </c>
      <c r="AN48" s="16">
        <f>SUM(AN49:AN72)</f>
        <v>0</v>
      </c>
      <c r="AO48" s="17">
        <f>SUM(AO49:AO58)</f>
        <v>2</v>
      </c>
      <c r="AP48" s="113">
        <f>SUM(AP61)</f>
        <v>0</v>
      </c>
      <c r="AQ48" s="16">
        <f>SUM(AQ49:AQ72)</f>
        <v>0</v>
      </c>
      <c r="AR48" s="16">
        <f>SUM(AR49:AR72)</f>
        <v>0</v>
      </c>
      <c r="AS48" s="16">
        <f>SUM(AS61)</f>
        <v>0</v>
      </c>
      <c r="AT48" s="16">
        <f>SUM(AT49:AT72)</f>
        <v>0</v>
      </c>
      <c r="AU48" s="16">
        <f>SUM(AU49:AU72)</f>
        <v>0</v>
      </c>
      <c r="AV48" s="17">
        <f>SUM(AV61)</f>
        <v>0</v>
      </c>
      <c r="AW48" s="113">
        <f>SUM(AW64)</f>
        <v>0</v>
      </c>
      <c r="AX48" s="16">
        <f>SUM(AX49:AX72)</f>
        <v>0</v>
      </c>
      <c r="AY48" s="16">
        <f>SUM(AY49:AY72)</f>
        <v>0</v>
      </c>
      <c r="AZ48" s="16">
        <f>SUM(AZ64)</f>
        <v>0</v>
      </c>
      <c r="BA48" s="16">
        <f>SUM(BA49:BA72)</f>
        <v>0</v>
      </c>
      <c r="BB48" s="16">
        <f>SUM(BB49:BB72)</f>
        <v>0</v>
      </c>
      <c r="BC48" s="17">
        <f>SUM(BC64)</f>
        <v>0</v>
      </c>
      <c r="BD48" s="113">
        <f>SUM(BD49:BD61)</f>
        <v>10</v>
      </c>
      <c r="BE48" s="16">
        <f>SUM(BE49:BE72)</f>
        <v>0</v>
      </c>
      <c r="BF48" s="16">
        <f>SUM(BF49:BF72)</f>
        <v>0</v>
      </c>
      <c r="BG48" s="16">
        <f>SUM(BG67)</f>
        <v>0</v>
      </c>
      <c r="BH48" s="16">
        <f>SUM(BH49:BH72)</f>
        <v>0</v>
      </c>
      <c r="BI48" s="16">
        <f>SUM(BI49:BI72)</f>
        <v>0</v>
      </c>
      <c r="BJ48" s="17">
        <f>SUM(BJ49:BJ61)</f>
        <v>2</v>
      </c>
      <c r="BK48" s="113">
        <f>SUM(BK49:BK64)</f>
        <v>10</v>
      </c>
      <c r="BL48" s="16">
        <f>SUM(BL49:BL72)</f>
        <v>0</v>
      </c>
      <c r="BM48" s="16">
        <f>SUM(BM49:BM72)</f>
        <v>0</v>
      </c>
      <c r="BN48" s="16">
        <f>SUM(BN70)</f>
        <v>0</v>
      </c>
      <c r="BO48" s="16">
        <f>SUM(BO49:BO72)</f>
        <v>0</v>
      </c>
      <c r="BP48" s="16">
        <f>SUM(BP49:BP72)</f>
        <v>0</v>
      </c>
      <c r="BQ48" s="17">
        <f>SUM(BQ49:BQ64)</f>
        <v>2</v>
      </c>
      <c r="BR48" s="113">
        <f>SUM(BR49:BR67)</f>
        <v>10</v>
      </c>
      <c r="BS48" s="16">
        <f>SUM(BS49:BS72)</f>
        <v>0</v>
      </c>
      <c r="BT48" s="16">
        <f>SUM(BT49:BT72)</f>
        <v>0</v>
      </c>
      <c r="BU48" s="16">
        <f>SUM(BU49:BU72)</f>
        <v>0</v>
      </c>
      <c r="BV48" s="16">
        <f>SUM(BV49:BV72)</f>
        <v>0</v>
      </c>
      <c r="BW48" s="16">
        <f>SUM(BW49:BW72)</f>
        <v>0</v>
      </c>
      <c r="BX48" s="17">
        <f>SUM(BX49:BX67)</f>
        <v>2</v>
      </c>
      <c r="BY48" s="113">
        <f>SUM(BY49:BY70)</f>
        <v>18</v>
      </c>
      <c r="BZ48" s="16">
        <f>SUM(BZ49:BZ72)</f>
        <v>0</v>
      </c>
      <c r="CA48" s="16">
        <f>SUM(CA49:CA72)</f>
        <v>0</v>
      </c>
      <c r="CB48" s="16">
        <f>SUM(CB49:CB72)</f>
        <v>0</v>
      </c>
      <c r="CC48" s="16">
        <f>SUM(CC49:CC72)</f>
        <v>0</v>
      </c>
      <c r="CD48" s="16">
        <f>SUM(CD49:CD72)</f>
        <v>0</v>
      </c>
      <c r="CE48" s="16">
        <f>SUM(CE49:CE70)</f>
        <v>8</v>
      </c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7"/>
      <c r="XFD48" s="126"/>
    </row>
    <row r="49" spans="1:95 16384:16384" s="85" customFormat="1">
      <c r="B49" s="243"/>
      <c r="C49" s="244"/>
      <c r="D49" s="168" t="s">
        <v>74</v>
      </c>
      <c r="E49" s="136" t="s">
        <v>61</v>
      </c>
      <c r="F49" s="80">
        <f t="shared" si="91"/>
        <v>10</v>
      </c>
      <c r="G49" s="75">
        <f t="shared" si="76"/>
        <v>10</v>
      </c>
      <c r="H49" s="75">
        <f t="shared" ref="H49:H72" si="93">SUM(O49,V49,AC49,AJ49,AQ49,AX49,BE49,BL49,BS49,BZ49)</f>
        <v>0</v>
      </c>
      <c r="I49" s="75">
        <f t="shared" ref="I49:I72" si="94">SUM(P49,W49,AD49,AK49,AR49,AY49,BF49,BM49,BT49,CA49)</f>
        <v>0</v>
      </c>
      <c r="J49" s="75">
        <f t="shared" ref="J49:K56" si="95">SUM(Q49,X49,AE49,AL49,AS49,AZ49,BG49,BN49,BU49,CB49)</f>
        <v>0</v>
      </c>
      <c r="K49" s="75">
        <f t="shared" si="95"/>
        <v>0</v>
      </c>
      <c r="L49" s="75">
        <f t="shared" si="92"/>
        <v>0</v>
      </c>
      <c r="M49" s="77">
        <f t="shared" si="92"/>
        <v>2</v>
      </c>
      <c r="N49" s="78">
        <v>10</v>
      </c>
      <c r="O49" s="75"/>
      <c r="P49" s="75"/>
      <c r="Q49" s="75"/>
      <c r="R49" s="75"/>
      <c r="S49" s="75"/>
      <c r="T49" s="79">
        <v>2</v>
      </c>
      <c r="U49" s="82"/>
      <c r="V49" s="75"/>
      <c r="W49" s="75"/>
      <c r="X49" s="75"/>
      <c r="Y49" s="75"/>
      <c r="Z49" s="75"/>
      <c r="AA49" s="77"/>
      <c r="AB49" s="78"/>
      <c r="AC49" s="75"/>
      <c r="AD49" s="75"/>
      <c r="AE49" s="75"/>
      <c r="AF49" s="75"/>
      <c r="AG49" s="75"/>
      <c r="AH49" s="79"/>
      <c r="AI49" s="78"/>
      <c r="AJ49" s="75"/>
      <c r="AK49" s="75"/>
      <c r="AL49" s="75"/>
      <c r="AM49" s="75"/>
      <c r="AN49" s="75"/>
      <c r="AO49" s="79"/>
      <c r="AP49" s="82"/>
      <c r="AQ49" s="75"/>
      <c r="AR49" s="75"/>
      <c r="AS49" s="75"/>
      <c r="AT49" s="75"/>
      <c r="AU49" s="75"/>
      <c r="AV49" s="79"/>
      <c r="AW49" s="82"/>
      <c r="AX49" s="75"/>
      <c r="AY49" s="75"/>
      <c r="AZ49" s="75"/>
      <c r="BA49" s="75"/>
      <c r="BB49" s="75"/>
      <c r="BC49" s="79"/>
      <c r="BD49" s="82"/>
      <c r="BE49" s="75"/>
      <c r="BF49" s="75"/>
      <c r="BG49" s="75"/>
      <c r="BH49" s="75"/>
      <c r="BI49" s="75"/>
      <c r="BJ49" s="79"/>
      <c r="BK49" s="78"/>
      <c r="BL49" s="75"/>
      <c r="BM49" s="75"/>
      <c r="BN49" s="75"/>
      <c r="BO49" s="75"/>
      <c r="BP49" s="75"/>
      <c r="BQ49" s="79"/>
      <c r="BR49" s="82"/>
      <c r="BS49" s="75"/>
      <c r="BT49" s="75"/>
      <c r="BU49" s="75"/>
      <c r="BV49" s="75"/>
      <c r="BW49" s="75"/>
      <c r="BX49" s="79"/>
      <c r="BY49" s="78"/>
      <c r="BZ49" s="75"/>
      <c r="CA49" s="75"/>
      <c r="CB49" s="75"/>
      <c r="CC49" s="75"/>
      <c r="CD49" s="75"/>
      <c r="CE49" s="79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4"/>
      <c r="XFD49" s="127"/>
    </row>
    <row r="50" spans="1:95 16384:16384" s="34" customFormat="1">
      <c r="A50" s="85"/>
      <c r="B50" s="101"/>
      <c r="C50" s="102"/>
      <c r="D50" s="169" t="s">
        <v>75</v>
      </c>
      <c r="E50" s="135" t="s">
        <v>61</v>
      </c>
      <c r="F50" s="61">
        <f t="shared" si="91"/>
        <v>10</v>
      </c>
      <c r="G50" s="29">
        <f t="shared" ref="G50:G55" si="96">SUM(N50,U50,AB50,AI50,AP50,AW50,BD50,BK50,BR50,BY50)</f>
        <v>10</v>
      </c>
      <c r="H50" s="29">
        <f t="shared" ref="H50:H55" si="97">SUM(O50,V50,AC50,AJ50,AQ50,AX50,BE50,BL50,BS50,BZ50)</f>
        <v>0</v>
      </c>
      <c r="I50" s="29">
        <f t="shared" ref="I50:I55" si="98">SUM(P50,W50,AD50,AK50,AR50,AY50,BF50,BM50,BT50,CA50)</f>
        <v>0</v>
      </c>
      <c r="J50" s="29">
        <f t="shared" si="95"/>
        <v>0</v>
      </c>
      <c r="K50" s="29">
        <f t="shared" si="95"/>
        <v>0</v>
      </c>
      <c r="L50" s="29">
        <f t="shared" si="92"/>
        <v>0</v>
      </c>
      <c r="M50" s="33">
        <f t="shared" si="92"/>
        <v>2</v>
      </c>
      <c r="N50" s="59">
        <v>10</v>
      </c>
      <c r="O50" s="45"/>
      <c r="P50" s="45"/>
      <c r="Q50" s="45"/>
      <c r="R50" s="45"/>
      <c r="S50" s="45"/>
      <c r="T50" s="60">
        <v>2</v>
      </c>
      <c r="U50" s="61"/>
      <c r="V50" s="45"/>
      <c r="W50" s="45"/>
      <c r="X50" s="45"/>
      <c r="Y50" s="45"/>
      <c r="Z50" s="45"/>
      <c r="AA50" s="58"/>
      <c r="AB50" s="31"/>
      <c r="AC50" s="29"/>
      <c r="AD50" s="29"/>
      <c r="AE50" s="29"/>
      <c r="AF50" s="29"/>
      <c r="AG50" s="29"/>
      <c r="AH50" s="30"/>
      <c r="AI50" s="31"/>
      <c r="AJ50" s="29"/>
      <c r="AK50" s="29"/>
      <c r="AL50" s="29"/>
      <c r="AM50" s="29"/>
      <c r="AN50" s="29"/>
      <c r="AO50" s="30"/>
      <c r="AP50" s="32"/>
      <c r="AQ50" s="29"/>
      <c r="AR50" s="29"/>
      <c r="AS50" s="29"/>
      <c r="AT50" s="29"/>
      <c r="AU50" s="29"/>
      <c r="AV50" s="30"/>
      <c r="AW50" s="32"/>
      <c r="AX50" s="29"/>
      <c r="AY50" s="29"/>
      <c r="AZ50" s="29"/>
      <c r="BA50" s="29"/>
      <c r="BB50" s="29"/>
      <c r="BC50" s="30"/>
      <c r="BD50" s="32"/>
      <c r="BE50" s="29"/>
      <c r="BF50" s="29"/>
      <c r="BG50" s="29"/>
      <c r="BH50" s="29"/>
      <c r="BI50" s="29"/>
      <c r="BJ50" s="30"/>
      <c r="BK50" s="31"/>
      <c r="BL50" s="29"/>
      <c r="BM50" s="29"/>
      <c r="BN50" s="29"/>
      <c r="BO50" s="29"/>
      <c r="BP50" s="29"/>
      <c r="BQ50" s="30"/>
      <c r="BR50" s="32"/>
      <c r="BS50" s="29"/>
      <c r="BT50" s="29"/>
      <c r="BU50" s="29"/>
      <c r="BV50" s="29"/>
      <c r="BW50" s="29"/>
      <c r="BX50" s="30"/>
      <c r="BY50" s="31"/>
      <c r="BZ50" s="29"/>
      <c r="CA50" s="29"/>
      <c r="CB50" s="29"/>
      <c r="CC50" s="29"/>
      <c r="CD50" s="29"/>
      <c r="CE50" s="3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1"/>
      <c r="XFD50" s="128"/>
    </row>
    <row r="51" spans="1:95 16384:16384" s="85" customFormat="1">
      <c r="B51" s="88"/>
      <c r="C51" s="89"/>
      <c r="D51" s="170" t="s">
        <v>76</v>
      </c>
      <c r="E51" s="136" t="s">
        <v>61</v>
      </c>
      <c r="F51" s="80">
        <f t="shared" si="91"/>
        <v>10</v>
      </c>
      <c r="G51" s="75">
        <f t="shared" si="96"/>
        <v>10</v>
      </c>
      <c r="H51" s="75">
        <f t="shared" si="97"/>
        <v>0</v>
      </c>
      <c r="I51" s="75">
        <f t="shared" si="98"/>
        <v>0</v>
      </c>
      <c r="J51" s="75">
        <f t="shared" si="95"/>
        <v>0</v>
      </c>
      <c r="K51" s="75">
        <f t="shared" si="95"/>
        <v>0</v>
      </c>
      <c r="L51" s="75">
        <f t="shared" si="92"/>
        <v>0</v>
      </c>
      <c r="M51" s="77">
        <f t="shared" si="92"/>
        <v>2</v>
      </c>
      <c r="N51" s="90">
        <v>10</v>
      </c>
      <c r="O51" s="76"/>
      <c r="P51" s="76"/>
      <c r="Q51" s="76"/>
      <c r="R51" s="76"/>
      <c r="S51" s="76"/>
      <c r="T51" s="91">
        <v>2</v>
      </c>
      <c r="U51" s="80"/>
      <c r="V51" s="76"/>
      <c r="W51" s="76"/>
      <c r="X51" s="76"/>
      <c r="Y51" s="76"/>
      <c r="Z51" s="76"/>
      <c r="AA51" s="81"/>
      <c r="AB51" s="78"/>
      <c r="AC51" s="75"/>
      <c r="AD51" s="75"/>
      <c r="AE51" s="75"/>
      <c r="AF51" s="75"/>
      <c r="AG51" s="75"/>
      <c r="AH51" s="79"/>
      <c r="AI51" s="78"/>
      <c r="AJ51" s="75"/>
      <c r="AK51" s="75"/>
      <c r="AL51" s="75"/>
      <c r="AM51" s="75"/>
      <c r="AN51" s="75"/>
      <c r="AO51" s="79"/>
      <c r="AP51" s="82"/>
      <c r="AQ51" s="75"/>
      <c r="AR51" s="75"/>
      <c r="AS51" s="75"/>
      <c r="AT51" s="75"/>
      <c r="AU51" s="75"/>
      <c r="AV51" s="79"/>
      <c r="AW51" s="82"/>
      <c r="AX51" s="75"/>
      <c r="AY51" s="75"/>
      <c r="AZ51" s="75"/>
      <c r="BA51" s="75"/>
      <c r="BB51" s="75"/>
      <c r="BC51" s="79"/>
      <c r="BD51" s="82"/>
      <c r="BE51" s="75"/>
      <c r="BF51" s="75"/>
      <c r="BG51" s="75"/>
      <c r="BH51" s="75"/>
      <c r="BI51" s="75"/>
      <c r="BJ51" s="79"/>
      <c r="BK51" s="78"/>
      <c r="BL51" s="75"/>
      <c r="BM51" s="75"/>
      <c r="BN51" s="75"/>
      <c r="BO51" s="75"/>
      <c r="BP51" s="75"/>
      <c r="BQ51" s="79"/>
      <c r="BR51" s="82"/>
      <c r="BS51" s="75"/>
      <c r="BT51" s="75"/>
      <c r="BU51" s="75"/>
      <c r="BV51" s="75"/>
      <c r="BW51" s="75"/>
      <c r="BX51" s="79"/>
      <c r="BY51" s="78"/>
      <c r="BZ51" s="75"/>
      <c r="CA51" s="75"/>
      <c r="CB51" s="75"/>
      <c r="CC51" s="75"/>
      <c r="CD51" s="75"/>
      <c r="CE51" s="79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4"/>
      <c r="XFD51" s="127"/>
    </row>
    <row r="52" spans="1:95 16384:16384" s="34" customFormat="1">
      <c r="A52" s="85"/>
      <c r="B52" s="101"/>
      <c r="C52" s="102"/>
      <c r="D52" s="169" t="s">
        <v>77</v>
      </c>
      <c r="E52" s="135" t="s">
        <v>61</v>
      </c>
      <c r="F52" s="61">
        <f t="shared" si="91"/>
        <v>10</v>
      </c>
      <c r="G52" s="29">
        <f t="shared" si="96"/>
        <v>10</v>
      </c>
      <c r="H52" s="29">
        <f t="shared" si="97"/>
        <v>0</v>
      </c>
      <c r="I52" s="29">
        <f t="shared" si="98"/>
        <v>0</v>
      </c>
      <c r="J52" s="29">
        <f t="shared" si="95"/>
        <v>0</v>
      </c>
      <c r="K52" s="29">
        <f t="shared" si="95"/>
        <v>0</v>
      </c>
      <c r="L52" s="29">
        <f t="shared" si="92"/>
        <v>0</v>
      </c>
      <c r="M52" s="33">
        <f t="shared" si="92"/>
        <v>2</v>
      </c>
      <c r="N52" s="59"/>
      <c r="O52" s="45"/>
      <c r="P52" s="45"/>
      <c r="Q52" s="45"/>
      <c r="R52" s="45"/>
      <c r="S52" s="45"/>
      <c r="T52" s="60"/>
      <c r="U52" s="61">
        <v>10</v>
      </c>
      <c r="V52" s="45"/>
      <c r="W52" s="45"/>
      <c r="X52" s="45"/>
      <c r="Y52" s="45"/>
      <c r="Z52" s="45"/>
      <c r="AA52" s="58">
        <v>2</v>
      </c>
      <c r="AB52" s="31"/>
      <c r="AC52" s="29"/>
      <c r="AD52" s="29"/>
      <c r="AE52" s="29"/>
      <c r="AF52" s="29"/>
      <c r="AG52" s="29"/>
      <c r="AH52" s="30"/>
      <c r="AI52" s="31"/>
      <c r="AJ52" s="29"/>
      <c r="AK52" s="29"/>
      <c r="AL52" s="29"/>
      <c r="AM52" s="29"/>
      <c r="AN52" s="29"/>
      <c r="AO52" s="30"/>
      <c r="AP52" s="32"/>
      <c r="AQ52" s="29"/>
      <c r="AR52" s="29"/>
      <c r="AS52" s="29"/>
      <c r="AT52" s="29"/>
      <c r="AU52" s="29"/>
      <c r="AV52" s="30"/>
      <c r="AW52" s="32"/>
      <c r="AX52" s="29"/>
      <c r="AY52" s="29"/>
      <c r="AZ52" s="29"/>
      <c r="BA52" s="29"/>
      <c r="BB52" s="29"/>
      <c r="BC52" s="30"/>
      <c r="BD52" s="32"/>
      <c r="BE52" s="29"/>
      <c r="BF52" s="29"/>
      <c r="BG52" s="29"/>
      <c r="BH52" s="29"/>
      <c r="BI52" s="29"/>
      <c r="BJ52" s="30"/>
      <c r="BK52" s="31"/>
      <c r="BL52" s="29"/>
      <c r="BM52" s="29"/>
      <c r="BN52" s="29"/>
      <c r="BO52" s="29"/>
      <c r="BP52" s="29"/>
      <c r="BQ52" s="30"/>
      <c r="BR52" s="32"/>
      <c r="BS52" s="29"/>
      <c r="BT52" s="29"/>
      <c r="BU52" s="29"/>
      <c r="BV52" s="29"/>
      <c r="BW52" s="29"/>
      <c r="BX52" s="30"/>
      <c r="BY52" s="31"/>
      <c r="BZ52" s="29"/>
      <c r="CA52" s="29"/>
      <c r="CB52" s="29"/>
      <c r="CC52" s="29"/>
      <c r="CD52" s="29"/>
      <c r="CE52" s="3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1"/>
      <c r="XFD52" s="128"/>
    </row>
    <row r="53" spans="1:95 16384:16384" s="85" customFormat="1">
      <c r="B53" s="88"/>
      <c r="C53" s="89"/>
      <c r="D53" s="170" t="s">
        <v>78</v>
      </c>
      <c r="E53" s="136" t="s">
        <v>61</v>
      </c>
      <c r="F53" s="80">
        <f t="shared" si="91"/>
        <v>10</v>
      </c>
      <c r="G53" s="75">
        <f t="shared" si="96"/>
        <v>10</v>
      </c>
      <c r="H53" s="75">
        <f t="shared" si="97"/>
        <v>0</v>
      </c>
      <c r="I53" s="75">
        <f t="shared" si="98"/>
        <v>0</v>
      </c>
      <c r="J53" s="75">
        <f t="shared" si="95"/>
        <v>0</v>
      </c>
      <c r="K53" s="75">
        <f t="shared" si="95"/>
        <v>0</v>
      </c>
      <c r="L53" s="75">
        <f t="shared" si="92"/>
        <v>0</v>
      </c>
      <c r="M53" s="77">
        <f t="shared" si="92"/>
        <v>2</v>
      </c>
      <c r="N53" s="90"/>
      <c r="O53" s="76"/>
      <c r="P53" s="76"/>
      <c r="Q53" s="76"/>
      <c r="R53" s="76"/>
      <c r="S53" s="76"/>
      <c r="T53" s="91"/>
      <c r="U53" s="80">
        <v>10</v>
      </c>
      <c r="V53" s="76"/>
      <c r="W53" s="76"/>
      <c r="X53" s="76"/>
      <c r="Y53" s="76"/>
      <c r="Z53" s="76"/>
      <c r="AA53" s="81">
        <v>2</v>
      </c>
      <c r="AB53" s="78"/>
      <c r="AC53" s="75"/>
      <c r="AD53" s="75"/>
      <c r="AE53" s="75"/>
      <c r="AF53" s="75"/>
      <c r="AG53" s="75"/>
      <c r="AH53" s="79"/>
      <c r="AI53" s="78"/>
      <c r="AJ53" s="75"/>
      <c r="AK53" s="75"/>
      <c r="AL53" s="75"/>
      <c r="AM53" s="75"/>
      <c r="AN53" s="75"/>
      <c r="AO53" s="79"/>
      <c r="AP53" s="82"/>
      <c r="AQ53" s="75"/>
      <c r="AR53" s="75"/>
      <c r="AS53" s="75"/>
      <c r="AT53" s="75"/>
      <c r="AU53" s="75"/>
      <c r="AV53" s="79"/>
      <c r="AW53" s="82"/>
      <c r="AX53" s="75"/>
      <c r="AY53" s="75"/>
      <c r="AZ53" s="75"/>
      <c r="BA53" s="75"/>
      <c r="BB53" s="75"/>
      <c r="BC53" s="79"/>
      <c r="BD53" s="82"/>
      <c r="BE53" s="75"/>
      <c r="BF53" s="75"/>
      <c r="BG53" s="75"/>
      <c r="BH53" s="75"/>
      <c r="BI53" s="75"/>
      <c r="BJ53" s="79"/>
      <c r="BK53" s="78"/>
      <c r="BL53" s="75"/>
      <c r="BM53" s="75"/>
      <c r="BN53" s="75"/>
      <c r="BO53" s="75"/>
      <c r="BP53" s="75"/>
      <c r="BQ53" s="79"/>
      <c r="BR53" s="82"/>
      <c r="BS53" s="75"/>
      <c r="BT53" s="75"/>
      <c r="BU53" s="75"/>
      <c r="BV53" s="75"/>
      <c r="BW53" s="75"/>
      <c r="BX53" s="79"/>
      <c r="BY53" s="78"/>
      <c r="BZ53" s="75"/>
      <c r="CA53" s="75"/>
      <c r="CB53" s="75"/>
      <c r="CC53" s="75"/>
      <c r="CD53" s="75"/>
      <c r="CE53" s="79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4"/>
      <c r="XFD53" s="127"/>
    </row>
    <row r="54" spans="1:95 16384:16384" s="34" customFormat="1">
      <c r="A54" s="85"/>
      <c r="B54" s="101"/>
      <c r="C54" s="102"/>
      <c r="D54" s="169" t="s">
        <v>76</v>
      </c>
      <c r="E54" s="135" t="s">
        <v>61</v>
      </c>
      <c r="F54" s="61">
        <f t="shared" si="91"/>
        <v>10</v>
      </c>
      <c r="G54" s="29">
        <f t="shared" si="96"/>
        <v>10</v>
      </c>
      <c r="H54" s="29">
        <f t="shared" si="97"/>
        <v>0</v>
      </c>
      <c r="I54" s="29">
        <f t="shared" si="98"/>
        <v>0</v>
      </c>
      <c r="J54" s="29">
        <f t="shared" si="95"/>
        <v>0</v>
      </c>
      <c r="K54" s="29">
        <f t="shared" si="95"/>
        <v>0</v>
      </c>
      <c r="L54" s="29">
        <f t="shared" si="92"/>
        <v>0</v>
      </c>
      <c r="M54" s="33">
        <f t="shared" si="92"/>
        <v>2</v>
      </c>
      <c r="N54" s="59"/>
      <c r="O54" s="45"/>
      <c r="P54" s="45"/>
      <c r="Q54" s="45"/>
      <c r="R54" s="45"/>
      <c r="S54" s="45"/>
      <c r="T54" s="60"/>
      <c r="U54" s="61">
        <v>10</v>
      </c>
      <c r="V54" s="45"/>
      <c r="W54" s="45"/>
      <c r="X54" s="45"/>
      <c r="Y54" s="45"/>
      <c r="Z54" s="45"/>
      <c r="AA54" s="58">
        <v>2</v>
      </c>
      <c r="AB54" s="31"/>
      <c r="AC54" s="29"/>
      <c r="AD54" s="29"/>
      <c r="AE54" s="29"/>
      <c r="AF54" s="29"/>
      <c r="AG54" s="29"/>
      <c r="AH54" s="30"/>
      <c r="AI54" s="31"/>
      <c r="AJ54" s="29"/>
      <c r="AK54" s="29"/>
      <c r="AL54" s="29"/>
      <c r="AM54" s="29"/>
      <c r="AN54" s="29"/>
      <c r="AO54" s="30"/>
      <c r="AP54" s="32"/>
      <c r="AQ54" s="29"/>
      <c r="AR54" s="29"/>
      <c r="AS54" s="29"/>
      <c r="AT54" s="29"/>
      <c r="AU54" s="29"/>
      <c r="AV54" s="30"/>
      <c r="AW54" s="32"/>
      <c r="AX54" s="29"/>
      <c r="AY54" s="29"/>
      <c r="AZ54" s="29"/>
      <c r="BA54" s="29"/>
      <c r="BB54" s="29"/>
      <c r="BC54" s="30"/>
      <c r="BD54" s="32"/>
      <c r="BE54" s="29"/>
      <c r="BF54" s="29"/>
      <c r="BG54" s="29"/>
      <c r="BH54" s="29"/>
      <c r="BI54" s="29"/>
      <c r="BJ54" s="30"/>
      <c r="BK54" s="31"/>
      <c r="BL54" s="29"/>
      <c r="BM54" s="29"/>
      <c r="BN54" s="29"/>
      <c r="BO54" s="29"/>
      <c r="BP54" s="29"/>
      <c r="BQ54" s="30"/>
      <c r="BR54" s="32"/>
      <c r="BS54" s="29"/>
      <c r="BT54" s="29"/>
      <c r="BU54" s="29"/>
      <c r="BV54" s="29"/>
      <c r="BW54" s="29"/>
      <c r="BX54" s="30"/>
      <c r="BY54" s="31"/>
      <c r="BZ54" s="29"/>
      <c r="CA54" s="29"/>
      <c r="CB54" s="29"/>
      <c r="CC54" s="29"/>
      <c r="CD54" s="29"/>
      <c r="CE54" s="3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1"/>
      <c r="XFD54" s="128"/>
    </row>
    <row r="55" spans="1:95 16384:16384" s="85" customFormat="1">
      <c r="B55" s="88"/>
      <c r="C55" s="89"/>
      <c r="D55" s="171" t="s">
        <v>79</v>
      </c>
      <c r="E55" s="136" t="s">
        <v>61</v>
      </c>
      <c r="F55" s="80">
        <f t="shared" si="91"/>
        <v>10</v>
      </c>
      <c r="G55" s="75">
        <f t="shared" si="96"/>
        <v>10</v>
      </c>
      <c r="H55" s="75">
        <f t="shared" si="97"/>
        <v>0</v>
      </c>
      <c r="I55" s="75">
        <f t="shared" si="98"/>
        <v>0</v>
      </c>
      <c r="J55" s="75">
        <f t="shared" si="95"/>
        <v>0</v>
      </c>
      <c r="K55" s="75">
        <f t="shared" si="95"/>
        <v>0</v>
      </c>
      <c r="L55" s="75">
        <f t="shared" si="92"/>
        <v>0</v>
      </c>
      <c r="M55" s="77">
        <f t="shared" si="92"/>
        <v>2</v>
      </c>
      <c r="N55" s="90"/>
      <c r="O55" s="76"/>
      <c r="P55" s="76"/>
      <c r="Q55" s="76"/>
      <c r="R55" s="76"/>
      <c r="S55" s="76"/>
      <c r="T55" s="91"/>
      <c r="U55" s="80"/>
      <c r="V55" s="76"/>
      <c r="W55" s="76"/>
      <c r="X55" s="76"/>
      <c r="Y55" s="76"/>
      <c r="Z55" s="76"/>
      <c r="AA55" s="81"/>
      <c r="AB55" s="78">
        <v>10</v>
      </c>
      <c r="AC55" s="75"/>
      <c r="AD55" s="75"/>
      <c r="AE55" s="75"/>
      <c r="AF55" s="75"/>
      <c r="AG55" s="75"/>
      <c r="AH55" s="79">
        <v>2</v>
      </c>
      <c r="AI55" s="78"/>
      <c r="AJ55" s="75"/>
      <c r="AK55" s="75"/>
      <c r="AL55" s="75"/>
      <c r="AM55" s="75"/>
      <c r="AN55" s="75"/>
      <c r="AO55" s="79"/>
      <c r="AP55" s="82"/>
      <c r="AQ55" s="75"/>
      <c r="AR55" s="75"/>
      <c r="AS55" s="75"/>
      <c r="AT55" s="75"/>
      <c r="AU55" s="75"/>
      <c r="AV55" s="79"/>
      <c r="AW55" s="82"/>
      <c r="AX55" s="75"/>
      <c r="AY55" s="75"/>
      <c r="AZ55" s="75"/>
      <c r="BA55" s="75"/>
      <c r="BB55" s="75"/>
      <c r="BC55" s="79"/>
      <c r="BD55" s="82"/>
      <c r="BE55" s="75"/>
      <c r="BF55" s="75"/>
      <c r="BG55" s="75"/>
      <c r="BH55" s="75"/>
      <c r="BI55" s="75"/>
      <c r="BJ55" s="79"/>
      <c r="BK55" s="78"/>
      <c r="BL55" s="75"/>
      <c r="BM55" s="75"/>
      <c r="BN55" s="75"/>
      <c r="BO55" s="75"/>
      <c r="BP55" s="75"/>
      <c r="BQ55" s="79"/>
      <c r="BR55" s="82"/>
      <c r="BS55" s="75"/>
      <c r="BT55" s="75"/>
      <c r="BU55" s="75"/>
      <c r="BV55" s="75"/>
      <c r="BW55" s="75"/>
      <c r="BX55" s="79"/>
      <c r="BY55" s="78"/>
      <c r="BZ55" s="75"/>
      <c r="CA55" s="75"/>
      <c r="CB55" s="75"/>
      <c r="CC55" s="75"/>
      <c r="CD55" s="75"/>
      <c r="CE55" s="79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4"/>
      <c r="XFD55" s="127"/>
    </row>
    <row r="56" spans="1:95 16384:16384" s="34" customFormat="1">
      <c r="B56" s="101"/>
      <c r="C56" s="102"/>
      <c r="D56" s="172" t="s">
        <v>80</v>
      </c>
      <c r="E56" s="135" t="s">
        <v>61</v>
      </c>
      <c r="F56" s="61">
        <f t="shared" ref="F56:F60" si="99">SUM(G56:L56)</f>
        <v>10</v>
      </c>
      <c r="G56" s="29">
        <f t="shared" si="76"/>
        <v>10</v>
      </c>
      <c r="H56" s="29">
        <f t="shared" si="93"/>
        <v>0</v>
      </c>
      <c r="I56" s="29">
        <f t="shared" si="94"/>
        <v>0</v>
      </c>
      <c r="J56" s="29">
        <f t="shared" si="95"/>
        <v>0</v>
      </c>
      <c r="K56" s="29">
        <f t="shared" si="95"/>
        <v>0</v>
      </c>
      <c r="L56" s="29">
        <f t="shared" ref="L56:L60" si="100">SUM(S56,Z56,AG56,AN56,AU56,BB56,BI56,BP56,BW56,CD56)</f>
        <v>0</v>
      </c>
      <c r="M56" s="33">
        <f t="shared" ref="M56:M60" si="101">SUM(T56,AA56,AH56,AO56,AV56,BC56,BJ56,BQ56,BX56,CE56)</f>
        <v>2</v>
      </c>
      <c r="N56" s="59"/>
      <c r="O56" s="45"/>
      <c r="P56" s="45"/>
      <c r="Q56" s="45"/>
      <c r="R56" s="45"/>
      <c r="S56" s="45"/>
      <c r="T56" s="60"/>
      <c r="U56" s="61"/>
      <c r="V56" s="45"/>
      <c r="W56" s="45"/>
      <c r="X56" s="45"/>
      <c r="Y56" s="45"/>
      <c r="Z56" s="45"/>
      <c r="AA56" s="58"/>
      <c r="AB56" s="31">
        <v>10</v>
      </c>
      <c r="AC56" s="29"/>
      <c r="AD56" s="29"/>
      <c r="AE56" s="29"/>
      <c r="AF56" s="29"/>
      <c r="AG56" s="29"/>
      <c r="AH56" s="30">
        <v>2</v>
      </c>
      <c r="AI56" s="31"/>
      <c r="AJ56" s="29"/>
      <c r="AK56" s="29"/>
      <c r="AL56" s="29"/>
      <c r="AM56" s="29"/>
      <c r="AN56" s="29"/>
      <c r="AO56" s="30"/>
      <c r="AP56" s="31"/>
      <c r="AQ56" s="29"/>
      <c r="AR56" s="29"/>
      <c r="AS56" s="29"/>
      <c r="AT56" s="29"/>
      <c r="AU56" s="29"/>
      <c r="AV56" s="30"/>
      <c r="AW56" s="32"/>
      <c r="AX56" s="29"/>
      <c r="AY56" s="29"/>
      <c r="AZ56" s="29"/>
      <c r="BA56" s="29"/>
      <c r="BB56" s="29"/>
      <c r="BC56" s="30"/>
      <c r="BD56" s="31"/>
      <c r="BE56" s="29"/>
      <c r="BF56" s="29"/>
      <c r="BG56" s="29"/>
      <c r="BH56" s="29"/>
      <c r="BI56" s="29"/>
      <c r="BJ56" s="30"/>
      <c r="BK56" s="31"/>
      <c r="BL56" s="29"/>
      <c r="BM56" s="29"/>
      <c r="BN56" s="29"/>
      <c r="BO56" s="29"/>
      <c r="BP56" s="29"/>
      <c r="BQ56" s="30"/>
      <c r="BR56" s="31"/>
      <c r="BS56" s="29"/>
      <c r="BT56" s="29"/>
      <c r="BU56" s="29"/>
      <c r="BV56" s="29"/>
      <c r="BW56" s="29"/>
      <c r="BX56" s="30"/>
      <c r="BY56" s="31"/>
      <c r="BZ56" s="29"/>
      <c r="CA56" s="29"/>
      <c r="CB56" s="29"/>
      <c r="CC56" s="29"/>
      <c r="CD56" s="29"/>
      <c r="CE56" s="3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1"/>
      <c r="XFD56" s="128"/>
    </row>
    <row r="57" spans="1:95 16384:16384" s="85" customFormat="1">
      <c r="B57" s="88"/>
      <c r="C57" s="89"/>
      <c r="D57" s="171" t="s">
        <v>76</v>
      </c>
      <c r="E57" s="134" t="s">
        <v>61</v>
      </c>
      <c r="F57" s="80">
        <f t="shared" si="99"/>
        <v>10</v>
      </c>
      <c r="G57" s="75">
        <f t="shared" si="76"/>
        <v>10</v>
      </c>
      <c r="H57" s="75">
        <f t="shared" si="93"/>
        <v>0</v>
      </c>
      <c r="I57" s="75">
        <f t="shared" si="94"/>
        <v>0</v>
      </c>
      <c r="J57" s="75">
        <f>SUM(Q57,X57,AE57,AL57,AS57,AZ57,BG57,BN57,BU57,CB57)</f>
        <v>0</v>
      </c>
      <c r="K57" s="75">
        <f t="shared" ref="K57:K60" si="102">SUM(R57,Y57,AF57,AM57,AT57,BA57,BH57,BO57,BV57,CC57)</f>
        <v>0</v>
      </c>
      <c r="L57" s="75">
        <f t="shared" si="100"/>
        <v>0</v>
      </c>
      <c r="M57" s="77">
        <f t="shared" si="101"/>
        <v>2</v>
      </c>
      <c r="N57" s="90"/>
      <c r="O57" s="76"/>
      <c r="P57" s="76"/>
      <c r="Q57" s="76"/>
      <c r="R57" s="76"/>
      <c r="S57" s="76"/>
      <c r="T57" s="91"/>
      <c r="U57" s="80"/>
      <c r="V57" s="76"/>
      <c r="W57" s="76"/>
      <c r="X57" s="76"/>
      <c r="Y57" s="76"/>
      <c r="Z57" s="76"/>
      <c r="AA57" s="81"/>
      <c r="AB57" s="90">
        <v>10</v>
      </c>
      <c r="AC57" s="76"/>
      <c r="AD57" s="76"/>
      <c r="AE57" s="76"/>
      <c r="AF57" s="76"/>
      <c r="AG57" s="76"/>
      <c r="AH57" s="91">
        <v>2</v>
      </c>
      <c r="AI57" s="80"/>
      <c r="AJ57" s="76"/>
      <c r="AK57" s="76"/>
      <c r="AL57" s="76"/>
      <c r="AM57" s="76"/>
      <c r="AN57" s="76"/>
      <c r="AO57" s="81"/>
      <c r="AP57" s="90"/>
      <c r="AQ57" s="76"/>
      <c r="AR57" s="76"/>
      <c r="AS57" s="76"/>
      <c r="AT57" s="76"/>
      <c r="AU57" s="76"/>
      <c r="AV57" s="91"/>
      <c r="AW57" s="80"/>
      <c r="AX57" s="76"/>
      <c r="AY57" s="76"/>
      <c r="AZ57" s="76"/>
      <c r="BA57" s="76"/>
      <c r="BB57" s="76"/>
      <c r="BC57" s="91"/>
      <c r="BD57" s="90"/>
      <c r="BE57" s="76"/>
      <c r="BF57" s="76"/>
      <c r="BG57" s="76"/>
      <c r="BH57" s="76"/>
      <c r="BI57" s="76"/>
      <c r="BJ57" s="91"/>
      <c r="BK57" s="80"/>
      <c r="BL57" s="76"/>
      <c r="BM57" s="76"/>
      <c r="BN57" s="76"/>
      <c r="BO57" s="76"/>
      <c r="BP57" s="76"/>
      <c r="BQ57" s="81"/>
      <c r="BR57" s="90"/>
      <c r="BS57" s="76"/>
      <c r="BT57" s="76"/>
      <c r="BU57" s="76"/>
      <c r="BV57" s="76"/>
      <c r="BW57" s="76"/>
      <c r="BX57" s="91"/>
      <c r="BY57" s="80"/>
      <c r="BZ57" s="76"/>
      <c r="CA57" s="76"/>
      <c r="CB57" s="76"/>
      <c r="CC57" s="76"/>
      <c r="CD57" s="76"/>
      <c r="CE57" s="91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4"/>
      <c r="XFD57" s="127"/>
    </row>
    <row r="58" spans="1:95 16384:16384" s="34" customFormat="1">
      <c r="B58" s="101"/>
      <c r="C58" s="102"/>
      <c r="D58" s="173" t="s">
        <v>81</v>
      </c>
      <c r="E58" s="137" t="s">
        <v>61</v>
      </c>
      <c r="F58" s="61">
        <f t="shared" si="99"/>
        <v>10</v>
      </c>
      <c r="G58" s="29">
        <f t="shared" si="76"/>
        <v>10</v>
      </c>
      <c r="H58" s="29">
        <f t="shared" si="93"/>
        <v>0</v>
      </c>
      <c r="I58" s="29">
        <f t="shared" si="94"/>
        <v>0</v>
      </c>
      <c r="J58" s="29">
        <f>SUM(Q58,X58,AE58,AL58,AS58,AZ58,BG58,BN58,BU58,CB58)</f>
        <v>0</v>
      </c>
      <c r="K58" s="29">
        <f t="shared" si="102"/>
        <v>0</v>
      </c>
      <c r="L58" s="29">
        <f t="shared" si="100"/>
        <v>0</v>
      </c>
      <c r="M58" s="33">
        <f t="shared" si="101"/>
        <v>2</v>
      </c>
      <c r="N58" s="59"/>
      <c r="O58" s="45"/>
      <c r="P58" s="45"/>
      <c r="Q58" s="45"/>
      <c r="R58" s="45"/>
      <c r="S58" s="45"/>
      <c r="T58" s="60"/>
      <c r="U58" s="61"/>
      <c r="V58" s="45"/>
      <c r="W58" s="45"/>
      <c r="X58" s="45"/>
      <c r="Y58" s="45"/>
      <c r="Z58" s="45"/>
      <c r="AA58" s="58"/>
      <c r="AB58" s="59"/>
      <c r="AC58" s="45"/>
      <c r="AD58" s="45"/>
      <c r="AE58" s="45"/>
      <c r="AF58" s="45"/>
      <c r="AG58" s="45"/>
      <c r="AH58" s="60"/>
      <c r="AI58" s="45">
        <v>10</v>
      </c>
      <c r="AJ58" s="45"/>
      <c r="AK58" s="45"/>
      <c r="AL58" s="45"/>
      <c r="AM58" s="45"/>
      <c r="AN58" s="45"/>
      <c r="AO58" s="58">
        <v>2</v>
      </c>
      <c r="AP58" s="59"/>
      <c r="AQ58" s="45"/>
      <c r="AR58" s="45"/>
      <c r="AS58" s="45"/>
      <c r="AT58" s="45"/>
      <c r="AU58" s="45"/>
      <c r="AV58" s="60"/>
      <c r="AW58" s="61"/>
      <c r="AX58" s="45"/>
      <c r="AY58" s="45"/>
      <c r="AZ58" s="45"/>
      <c r="BA58" s="45"/>
      <c r="BB58" s="45"/>
      <c r="BC58" s="60"/>
      <c r="BD58" s="59"/>
      <c r="BE58" s="45"/>
      <c r="BF58" s="45"/>
      <c r="BG58" s="45"/>
      <c r="BH58" s="45"/>
      <c r="BI58" s="45"/>
      <c r="BJ58" s="60"/>
      <c r="BK58" s="61"/>
      <c r="BL58" s="45"/>
      <c r="BM58" s="45"/>
      <c r="BN58" s="45"/>
      <c r="BO58" s="45"/>
      <c r="BP58" s="45"/>
      <c r="BQ58" s="58"/>
      <c r="BR58" s="59"/>
      <c r="BS58" s="45"/>
      <c r="BT58" s="45"/>
      <c r="BU58" s="45"/>
      <c r="BV58" s="45"/>
      <c r="BW58" s="45"/>
      <c r="BX58" s="60"/>
      <c r="BY58" s="61"/>
      <c r="BZ58" s="45"/>
      <c r="CA58" s="45"/>
      <c r="CB58" s="45"/>
      <c r="CC58" s="45"/>
      <c r="CD58" s="45"/>
      <c r="CE58" s="6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1"/>
      <c r="XFD58" s="128"/>
    </row>
    <row r="59" spans="1:95 16384:16384" s="85" customFormat="1">
      <c r="B59" s="88"/>
      <c r="C59" s="89"/>
      <c r="D59" s="174" t="s">
        <v>82</v>
      </c>
      <c r="E59" s="134" t="s">
        <v>61</v>
      </c>
      <c r="F59" s="80">
        <f t="shared" si="99"/>
        <v>10</v>
      </c>
      <c r="G59" s="75">
        <f t="shared" si="76"/>
        <v>10</v>
      </c>
      <c r="H59" s="75">
        <f t="shared" si="93"/>
        <v>0</v>
      </c>
      <c r="I59" s="75">
        <f t="shared" si="94"/>
        <v>0</v>
      </c>
      <c r="J59" s="75">
        <f>SUM(Q59,X59,AE59,AL59,AS59,AZ59,BG59,BN59,BU59,CB59)</f>
        <v>0</v>
      </c>
      <c r="K59" s="75">
        <f t="shared" si="102"/>
        <v>0</v>
      </c>
      <c r="L59" s="75">
        <f t="shared" si="100"/>
        <v>0</v>
      </c>
      <c r="M59" s="77">
        <f t="shared" si="101"/>
        <v>2</v>
      </c>
      <c r="N59" s="90"/>
      <c r="O59" s="76"/>
      <c r="P59" s="76"/>
      <c r="Q59" s="76"/>
      <c r="R59" s="76"/>
      <c r="S59" s="76"/>
      <c r="T59" s="91"/>
      <c r="U59" s="80"/>
      <c r="V59" s="76"/>
      <c r="W59" s="76"/>
      <c r="X59" s="76"/>
      <c r="Y59" s="76"/>
      <c r="Z59" s="76"/>
      <c r="AA59" s="81"/>
      <c r="AB59" s="90"/>
      <c r="AC59" s="76"/>
      <c r="AD59" s="76"/>
      <c r="AE59" s="76"/>
      <c r="AF59" s="76"/>
      <c r="AG59" s="76"/>
      <c r="AH59" s="91"/>
      <c r="AI59" s="76">
        <v>10</v>
      </c>
      <c r="AJ59" s="76"/>
      <c r="AK59" s="76"/>
      <c r="AL59" s="76"/>
      <c r="AM59" s="76"/>
      <c r="AN59" s="76"/>
      <c r="AO59" s="81">
        <v>2</v>
      </c>
      <c r="AP59" s="90"/>
      <c r="AQ59" s="76"/>
      <c r="AR59" s="76"/>
      <c r="AS59" s="76"/>
      <c r="AT59" s="76"/>
      <c r="AU59" s="76"/>
      <c r="AV59" s="91"/>
      <c r="AW59" s="80"/>
      <c r="AX59" s="76"/>
      <c r="AY59" s="76"/>
      <c r="AZ59" s="76"/>
      <c r="BA59" s="76"/>
      <c r="BB59" s="76"/>
      <c r="BC59" s="91"/>
      <c r="BD59" s="90"/>
      <c r="BE59" s="76"/>
      <c r="BF59" s="76"/>
      <c r="BG59" s="76"/>
      <c r="BH59" s="76"/>
      <c r="BI59" s="76"/>
      <c r="BJ59" s="91"/>
      <c r="BK59" s="80"/>
      <c r="BL59" s="76"/>
      <c r="BM59" s="76"/>
      <c r="BN59" s="76"/>
      <c r="BO59" s="76"/>
      <c r="BP59" s="76"/>
      <c r="BQ59" s="81"/>
      <c r="BR59" s="90"/>
      <c r="BS59" s="76"/>
      <c r="BT59" s="76"/>
      <c r="BU59" s="76"/>
      <c r="BV59" s="76"/>
      <c r="BW59" s="76"/>
      <c r="BX59" s="91"/>
      <c r="BY59" s="80"/>
      <c r="BZ59" s="76"/>
      <c r="CA59" s="76"/>
      <c r="CB59" s="76"/>
      <c r="CC59" s="76"/>
      <c r="CD59" s="76"/>
      <c r="CE59" s="91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4"/>
      <c r="XFD59" s="127"/>
    </row>
    <row r="60" spans="1:95 16384:16384" s="34" customFormat="1">
      <c r="B60" s="101"/>
      <c r="C60" s="102"/>
      <c r="D60" s="173" t="s">
        <v>76</v>
      </c>
      <c r="E60" s="137" t="s">
        <v>61</v>
      </c>
      <c r="F60" s="61">
        <f t="shared" si="99"/>
        <v>10</v>
      </c>
      <c r="G60" s="29">
        <f t="shared" si="76"/>
        <v>10</v>
      </c>
      <c r="H60" s="29">
        <f t="shared" si="93"/>
        <v>0</v>
      </c>
      <c r="I60" s="29">
        <f t="shared" si="94"/>
        <v>0</v>
      </c>
      <c r="J60" s="29">
        <f>SUM(Q60,X60,AE60,AL60,AS60,AZ60,BG60,BN60,BU60,CB60)</f>
        <v>0</v>
      </c>
      <c r="K60" s="29">
        <f t="shared" si="102"/>
        <v>0</v>
      </c>
      <c r="L60" s="29">
        <f t="shared" si="100"/>
        <v>0</v>
      </c>
      <c r="M60" s="33">
        <f t="shared" si="101"/>
        <v>2</v>
      </c>
      <c r="N60" s="59"/>
      <c r="O60" s="45"/>
      <c r="P60" s="45"/>
      <c r="Q60" s="45"/>
      <c r="R60" s="45"/>
      <c r="S60" s="45"/>
      <c r="T60" s="60"/>
      <c r="U60" s="61"/>
      <c r="V60" s="45"/>
      <c r="W60" s="45"/>
      <c r="X60" s="45"/>
      <c r="Y60" s="45"/>
      <c r="Z60" s="45"/>
      <c r="AA60" s="58"/>
      <c r="AB60" s="59"/>
      <c r="AC60" s="45"/>
      <c r="AD60" s="45"/>
      <c r="AE60" s="45"/>
      <c r="AF60" s="45"/>
      <c r="AG60" s="45"/>
      <c r="AH60" s="60"/>
      <c r="AI60" s="45">
        <v>10</v>
      </c>
      <c r="AJ60" s="45"/>
      <c r="AK60" s="45"/>
      <c r="AL60" s="45"/>
      <c r="AM60" s="45"/>
      <c r="AN60" s="45"/>
      <c r="AO60" s="58">
        <v>2</v>
      </c>
      <c r="AP60" s="59"/>
      <c r="AQ60" s="45"/>
      <c r="AR60" s="45"/>
      <c r="AS60" s="45"/>
      <c r="AT60" s="45"/>
      <c r="AU60" s="45"/>
      <c r="AV60" s="60"/>
      <c r="AW60" s="61"/>
      <c r="AX60" s="45"/>
      <c r="AY60" s="45"/>
      <c r="AZ60" s="45"/>
      <c r="BA60" s="45"/>
      <c r="BB60" s="45"/>
      <c r="BC60" s="60"/>
      <c r="BD60" s="59"/>
      <c r="BE60" s="45"/>
      <c r="BF60" s="45"/>
      <c r="BG60" s="45"/>
      <c r="BH60" s="45"/>
      <c r="BI60" s="45"/>
      <c r="BJ60" s="60"/>
      <c r="BK60" s="61"/>
      <c r="BL60" s="45"/>
      <c r="BM60" s="45"/>
      <c r="BN60" s="45"/>
      <c r="BO60" s="45"/>
      <c r="BP60" s="45"/>
      <c r="BQ60" s="58"/>
      <c r="BR60" s="59"/>
      <c r="BS60" s="45"/>
      <c r="BT60" s="45"/>
      <c r="BU60" s="45"/>
      <c r="BV60" s="45"/>
      <c r="BW60" s="45"/>
      <c r="BX60" s="60"/>
      <c r="BY60" s="61"/>
      <c r="BZ60" s="45"/>
      <c r="CA60" s="45"/>
      <c r="CB60" s="45"/>
      <c r="CC60" s="45"/>
      <c r="CD60" s="45"/>
      <c r="CE60" s="6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1"/>
      <c r="XFD60" s="128"/>
    </row>
    <row r="61" spans="1:95 16384:16384" s="85" customFormat="1">
      <c r="B61" s="202"/>
      <c r="C61" s="203"/>
      <c r="D61" s="171" t="s">
        <v>83</v>
      </c>
      <c r="E61" s="134" t="s">
        <v>61</v>
      </c>
      <c r="F61" s="80">
        <f t="shared" si="77"/>
        <v>10</v>
      </c>
      <c r="G61" s="76">
        <f t="shared" si="76"/>
        <v>10</v>
      </c>
      <c r="H61" s="76">
        <f t="shared" si="93"/>
        <v>0</v>
      </c>
      <c r="I61" s="75">
        <f t="shared" si="94"/>
        <v>0</v>
      </c>
      <c r="J61" s="76">
        <f t="shared" ref="J61:J72" si="103">SUM(Q61,X61,AE61,AL61,AS61,AZ61,BG61,BN61,BU61,CB61)</f>
        <v>0</v>
      </c>
      <c r="K61" s="76">
        <f t="shared" ref="K61:K72" si="104">SUM(R61,Y61,AF61,AM61,AT61,BA61,BH61,BO61,BV61,CC61)</f>
        <v>0</v>
      </c>
      <c r="L61" s="76">
        <f t="shared" ref="L61:L72" si="105">SUM(S61,Z61,AG61,AN61,AU61,BB61,BI61,BP61,BW61,CD61)</f>
        <v>0</v>
      </c>
      <c r="M61" s="81">
        <f t="shared" ref="M61:M72" si="106">SUM(T61,AA61,AH61,AO61,AV61,BC61,BJ61,BQ61,BX61,CE61)</f>
        <v>2</v>
      </c>
      <c r="N61" s="90"/>
      <c r="O61" s="76"/>
      <c r="P61" s="76"/>
      <c r="Q61" s="76"/>
      <c r="R61" s="76"/>
      <c r="S61" s="76"/>
      <c r="T61" s="91"/>
      <c r="U61" s="80"/>
      <c r="V61" s="76"/>
      <c r="W61" s="76"/>
      <c r="X61" s="76"/>
      <c r="Y61" s="76"/>
      <c r="Z61" s="76"/>
      <c r="AA61" s="81"/>
      <c r="AB61" s="90"/>
      <c r="AC61" s="76"/>
      <c r="AD61" s="76"/>
      <c r="AE61" s="76"/>
      <c r="AF61" s="76"/>
      <c r="AG61" s="76"/>
      <c r="AH61" s="91"/>
      <c r="AI61" s="80"/>
      <c r="AJ61" s="76"/>
      <c r="AK61" s="76"/>
      <c r="AL61" s="76"/>
      <c r="AM61" s="76"/>
      <c r="AN61" s="76"/>
      <c r="AO61" s="81"/>
      <c r="AP61" s="90"/>
      <c r="AQ61" s="76"/>
      <c r="AR61" s="76"/>
      <c r="AS61" s="76"/>
      <c r="AT61" s="76"/>
      <c r="AU61" s="76"/>
      <c r="AV61" s="91"/>
      <c r="AW61" s="80"/>
      <c r="AX61" s="76"/>
      <c r="AY61" s="76"/>
      <c r="AZ61" s="76"/>
      <c r="BA61" s="76"/>
      <c r="BB61" s="76"/>
      <c r="BC61" s="91"/>
      <c r="BD61" s="90">
        <v>10</v>
      </c>
      <c r="BE61" s="76"/>
      <c r="BF61" s="76"/>
      <c r="BG61" s="76"/>
      <c r="BH61" s="76"/>
      <c r="BI61" s="76"/>
      <c r="BJ61" s="91">
        <v>2</v>
      </c>
      <c r="BK61" s="80"/>
      <c r="BL61" s="76"/>
      <c r="BM61" s="76"/>
      <c r="BN61" s="76"/>
      <c r="BO61" s="76"/>
      <c r="BP61" s="76"/>
      <c r="BQ61" s="81"/>
      <c r="BR61" s="90"/>
      <c r="BS61" s="76"/>
      <c r="BT61" s="76"/>
      <c r="BU61" s="76"/>
      <c r="BV61" s="76"/>
      <c r="BW61" s="76"/>
      <c r="BX61" s="91"/>
      <c r="BY61" s="80"/>
      <c r="BZ61" s="76"/>
      <c r="CA61" s="76"/>
      <c r="CB61" s="76"/>
      <c r="CC61" s="76"/>
      <c r="CD61" s="76"/>
      <c r="CE61" s="91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4"/>
      <c r="XFD61" s="127"/>
    </row>
    <row r="62" spans="1:95 16384:16384" s="34" customFormat="1">
      <c r="A62"/>
      <c r="B62" s="109"/>
      <c r="C62" s="110"/>
      <c r="D62" s="173" t="s">
        <v>84</v>
      </c>
      <c r="E62" s="135" t="s">
        <v>61</v>
      </c>
      <c r="F62" s="61">
        <f t="shared" si="77"/>
        <v>10</v>
      </c>
      <c r="G62" s="45">
        <f t="shared" si="76"/>
        <v>10</v>
      </c>
      <c r="H62" s="45">
        <f t="shared" si="93"/>
        <v>0</v>
      </c>
      <c r="I62" s="1">
        <f t="shared" si="94"/>
        <v>0</v>
      </c>
      <c r="J62" s="1">
        <f t="shared" si="103"/>
        <v>0</v>
      </c>
      <c r="K62" s="45">
        <f t="shared" si="104"/>
        <v>0</v>
      </c>
      <c r="L62" s="45">
        <f t="shared" si="105"/>
        <v>0</v>
      </c>
      <c r="M62" s="58">
        <f t="shared" si="106"/>
        <v>2</v>
      </c>
      <c r="N62" s="59"/>
      <c r="O62" s="45"/>
      <c r="P62" s="45"/>
      <c r="Q62" s="45"/>
      <c r="R62" s="45"/>
      <c r="S62" s="45"/>
      <c r="T62" s="60"/>
      <c r="U62" s="61"/>
      <c r="V62" s="45"/>
      <c r="W62" s="45"/>
      <c r="X62" s="45"/>
      <c r="Y62" s="45"/>
      <c r="Z62" s="45"/>
      <c r="AA62" s="58"/>
      <c r="AB62" s="59"/>
      <c r="AC62" s="45"/>
      <c r="AD62" s="45"/>
      <c r="AE62" s="45"/>
      <c r="AF62" s="45"/>
      <c r="AG62" s="45"/>
      <c r="AH62" s="60"/>
      <c r="AI62" s="61"/>
      <c r="AJ62" s="45"/>
      <c r="AK62" s="45"/>
      <c r="AL62" s="45"/>
      <c r="AM62" s="45"/>
      <c r="AN62" s="45"/>
      <c r="AO62" s="58"/>
      <c r="AP62" s="59"/>
      <c r="AQ62" s="45"/>
      <c r="AR62" s="45"/>
      <c r="AS62" s="45"/>
      <c r="AT62" s="45"/>
      <c r="AU62" s="45"/>
      <c r="AV62" s="60"/>
      <c r="AW62" s="61"/>
      <c r="AX62" s="45"/>
      <c r="AY62" s="45"/>
      <c r="AZ62" s="45"/>
      <c r="BA62" s="45"/>
      <c r="BB62" s="45"/>
      <c r="BC62" s="60"/>
      <c r="BD62" s="59">
        <v>10</v>
      </c>
      <c r="BE62" s="45"/>
      <c r="BF62" s="45"/>
      <c r="BG62" s="45"/>
      <c r="BH62" s="45"/>
      <c r="BI62" s="45"/>
      <c r="BJ62" s="60">
        <v>2</v>
      </c>
      <c r="BK62" s="61"/>
      <c r="BL62" s="45"/>
      <c r="BM62" s="45"/>
      <c r="BN62" s="45"/>
      <c r="BO62" s="45"/>
      <c r="BP62" s="45"/>
      <c r="BQ62" s="58"/>
      <c r="BR62" s="59"/>
      <c r="BS62" s="45"/>
      <c r="BT62" s="45"/>
      <c r="BU62" s="45"/>
      <c r="BV62" s="45"/>
      <c r="BW62" s="45"/>
      <c r="BX62" s="60"/>
      <c r="BY62" s="61"/>
      <c r="BZ62" s="45"/>
      <c r="CA62" s="45"/>
      <c r="CB62" s="45"/>
      <c r="CC62" s="45"/>
      <c r="CD62" s="45"/>
      <c r="CE62" s="6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1"/>
      <c r="XFD62" s="128"/>
    </row>
    <row r="63" spans="1:95 16384:16384" s="85" customFormat="1">
      <c r="B63" s="107"/>
      <c r="C63" s="108"/>
      <c r="D63" s="171" t="s">
        <v>76</v>
      </c>
      <c r="E63" s="134" t="s">
        <v>61</v>
      </c>
      <c r="F63" s="80">
        <f t="shared" si="77"/>
        <v>10</v>
      </c>
      <c r="G63" s="76">
        <f t="shared" si="76"/>
        <v>10</v>
      </c>
      <c r="H63" s="76">
        <f t="shared" si="93"/>
        <v>0</v>
      </c>
      <c r="I63" s="75">
        <f t="shared" si="94"/>
        <v>0</v>
      </c>
      <c r="J63" s="75">
        <f t="shared" si="103"/>
        <v>0</v>
      </c>
      <c r="K63" s="76">
        <f t="shared" si="104"/>
        <v>0</v>
      </c>
      <c r="L63" s="76">
        <f t="shared" si="105"/>
        <v>0</v>
      </c>
      <c r="M63" s="81">
        <f t="shared" si="106"/>
        <v>2</v>
      </c>
      <c r="N63" s="90"/>
      <c r="O63" s="76"/>
      <c r="P63" s="76"/>
      <c r="Q63" s="76"/>
      <c r="R63" s="76"/>
      <c r="S63" s="76"/>
      <c r="T63" s="91"/>
      <c r="U63" s="80"/>
      <c r="V63" s="76"/>
      <c r="W63" s="76"/>
      <c r="X63" s="76"/>
      <c r="Y63" s="76"/>
      <c r="Z63" s="76"/>
      <c r="AA63" s="81"/>
      <c r="AB63" s="90"/>
      <c r="AC63" s="76"/>
      <c r="AD63" s="76"/>
      <c r="AE63" s="76"/>
      <c r="AF63" s="76"/>
      <c r="AG63" s="76"/>
      <c r="AH63" s="91"/>
      <c r="AI63" s="80"/>
      <c r="AJ63" s="76"/>
      <c r="AK63" s="76"/>
      <c r="AL63" s="76"/>
      <c r="AM63" s="76"/>
      <c r="AN63" s="76"/>
      <c r="AO63" s="81"/>
      <c r="AP63" s="90"/>
      <c r="AQ63" s="76"/>
      <c r="AR63" s="76"/>
      <c r="AS63" s="76"/>
      <c r="AT63" s="76"/>
      <c r="AU63" s="76"/>
      <c r="AV63" s="91"/>
      <c r="AW63" s="80"/>
      <c r="AX63" s="76"/>
      <c r="AY63" s="76"/>
      <c r="AZ63" s="76"/>
      <c r="BA63" s="76"/>
      <c r="BB63" s="76"/>
      <c r="BC63" s="91"/>
      <c r="BD63" s="90">
        <v>10</v>
      </c>
      <c r="BE63" s="76"/>
      <c r="BF63" s="76"/>
      <c r="BG63" s="76"/>
      <c r="BH63" s="76"/>
      <c r="BI63" s="76"/>
      <c r="BJ63" s="91">
        <v>2</v>
      </c>
      <c r="BK63" s="80"/>
      <c r="BL63" s="76"/>
      <c r="BM63" s="76"/>
      <c r="BN63" s="76"/>
      <c r="BO63" s="76"/>
      <c r="BP63" s="76"/>
      <c r="BQ63" s="81"/>
      <c r="BR63" s="90"/>
      <c r="BS63" s="76"/>
      <c r="BT63" s="76"/>
      <c r="BU63" s="76"/>
      <c r="BV63" s="76"/>
      <c r="BW63" s="76"/>
      <c r="BX63" s="91"/>
      <c r="BY63" s="80"/>
      <c r="BZ63" s="76"/>
      <c r="CA63" s="76"/>
      <c r="CB63" s="76"/>
      <c r="CC63" s="76"/>
      <c r="CD63" s="76"/>
      <c r="CE63" s="91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4"/>
      <c r="XFD63" s="127"/>
    </row>
    <row r="64" spans="1:95 16384:16384" s="34" customFormat="1">
      <c r="A64"/>
      <c r="B64" s="109"/>
      <c r="C64" s="110"/>
      <c r="D64" s="173" t="s">
        <v>85</v>
      </c>
      <c r="E64" s="137" t="s">
        <v>61</v>
      </c>
      <c r="F64" s="61">
        <f t="shared" si="77"/>
        <v>10</v>
      </c>
      <c r="G64" s="45">
        <f t="shared" si="76"/>
        <v>10</v>
      </c>
      <c r="H64" s="45">
        <f t="shared" si="93"/>
        <v>0</v>
      </c>
      <c r="I64" s="1">
        <f t="shared" si="94"/>
        <v>0</v>
      </c>
      <c r="J64" s="1">
        <f t="shared" si="103"/>
        <v>0</v>
      </c>
      <c r="K64" s="45">
        <f t="shared" si="104"/>
        <v>0</v>
      </c>
      <c r="L64" s="45">
        <f t="shared" si="105"/>
        <v>0</v>
      </c>
      <c r="M64" s="58">
        <f t="shared" si="106"/>
        <v>2</v>
      </c>
      <c r="N64" s="59"/>
      <c r="O64" s="45"/>
      <c r="P64" s="45"/>
      <c r="Q64" s="45"/>
      <c r="R64" s="45"/>
      <c r="S64" s="45"/>
      <c r="T64" s="60"/>
      <c r="U64" s="61"/>
      <c r="V64" s="45"/>
      <c r="W64" s="45"/>
      <c r="X64" s="45"/>
      <c r="Y64" s="45"/>
      <c r="Z64" s="45"/>
      <c r="AA64" s="58"/>
      <c r="AB64" s="59"/>
      <c r="AC64" s="45"/>
      <c r="AD64" s="45"/>
      <c r="AE64" s="45"/>
      <c r="AF64" s="45"/>
      <c r="AG64" s="45"/>
      <c r="AH64" s="60"/>
      <c r="AI64" s="61"/>
      <c r="AJ64" s="45"/>
      <c r="AK64" s="45"/>
      <c r="AL64" s="45"/>
      <c r="AM64" s="45"/>
      <c r="AN64" s="45"/>
      <c r="AO64" s="58"/>
      <c r="AP64" s="59"/>
      <c r="AQ64" s="45"/>
      <c r="AR64" s="45"/>
      <c r="AS64" s="45"/>
      <c r="AT64" s="45"/>
      <c r="AU64" s="45"/>
      <c r="AV64" s="60"/>
      <c r="AW64" s="61"/>
      <c r="AX64" s="45"/>
      <c r="AY64" s="45"/>
      <c r="AZ64" s="45"/>
      <c r="BA64" s="45"/>
      <c r="BB64" s="45"/>
      <c r="BC64" s="60"/>
      <c r="BD64" s="59"/>
      <c r="BE64" s="45"/>
      <c r="BF64" s="45"/>
      <c r="BG64" s="45"/>
      <c r="BH64" s="45"/>
      <c r="BI64" s="45"/>
      <c r="BJ64" s="60"/>
      <c r="BK64" s="61">
        <v>10</v>
      </c>
      <c r="BL64" s="45"/>
      <c r="BM64" s="45"/>
      <c r="BN64" s="45"/>
      <c r="BO64" s="45"/>
      <c r="BP64" s="45"/>
      <c r="BQ64" s="58">
        <v>2</v>
      </c>
      <c r="BR64" s="59"/>
      <c r="BS64" s="45"/>
      <c r="BT64" s="45"/>
      <c r="BU64" s="45"/>
      <c r="BV64" s="45"/>
      <c r="BW64" s="45"/>
      <c r="BX64" s="60"/>
      <c r="BY64" s="61"/>
      <c r="BZ64" s="45"/>
      <c r="CA64" s="45"/>
      <c r="CB64" s="45"/>
      <c r="CC64" s="45"/>
      <c r="CD64" s="45"/>
      <c r="CE64" s="6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1"/>
      <c r="XFD64" s="128"/>
    </row>
    <row r="65" spans="1:95 16383:16384" s="85" customFormat="1">
      <c r="B65" s="107"/>
      <c r="C65" s="108"/>
      <c r="D65" s="171" t="s">
        <v>86</v>
      </c>
      <c r="E65" s="134" t="s">
        <v>61</v>
      </c>
      <c r="F65" s="80">
        <f t="shared" si="77"/>
        <v>10</v>
      </c>
      <c r="G65" s="76">
        <f t="shared" si="76"/>
        <v>10</v>
      </c>
      <c r="H65" s="76">
        <f t="shared" si="93"/>
        <v>0</v>
      </c>
      <c r="I65" s="75">
        <f t="shared" si="94"/>
        <v>0</v>
      </c>
      <c r="J65" s="75">
        <f t="shared" si="103"/>
        <v>0</v>
      </c>
      <c r="K65" s="76">
        <f t="shared" si="104"/>
        <v>0</v>
      </c>
      <c r="L65" s="76">
        <f t="shared" si="105"/>
        <v>0</v>
      </c>
      <c r="M65" s="81">
        <f t="shared" si="106"/>
        <v>2</v>
      </c>
      <c r="N65" s="90"/>
      <c r="O65" s="76"/>
      <c r="P65" s="76"/>
      <c r="Q65" s="76"/>
      <c r="R65" s="76"/>
      <c r="S65" s="76"/>
      <c r="T65" s="91"/>
      <c r="U65" s="80"/>
      <c r="V65" s="76"/>
      <c r="W65" s="76"/>
      <c r="X65" s="76"/>
      <c r="Y65" s="76"/>
      <c r="Z65" s="76"/>
      <c r="AA65" s="81"/>
      <c r="AB65" s="90"/>
      <c r="AC65" s="76"/>
      <c r="AD65" s="76"/>
      <c r="AE65" s="76"/>
      <c r="AF65" s="76"/>
      <c r="AG65" s="76"/>
      <c r="AH65" s="91"/>
      <c r="AI65" s="80"/>
      <c r="AJ65" s="76"/>
      <c r="AK65" s="76"/>
      <c r="AL65" s="76"/>
      <c r="AM65" s="76"/>
      <c r="AN65" s="76"/>
      <c r="AO65" s="81"/>
      <c r="AP65" s="90"/>
      <c r="AQ65" s="76"/>
      <c r="AR65" s="76"/>
      <c r="AS65" s="76"/>
      <c r="AT65" s="76"/>
      <c r="AU65" s="76"/>
      <c r="AV65" s="91"/>
      <c r="AW65" s="80"/>
      <c r="AX65" s="76"/>
      <c r="AY65" s="76"/>
      <c r="AZ65" s="76"/>
      <c r="BA65" s="76"/>
      <c r="BB65" s="76"/>
      <c r="BC65" s="91"/>
      <c r="BD65" s="90"/>
      <c r="BE65" s="76"/>
      <c r="BF65" s="76"/>
      <c r="BG65" s="76"/>
      <c r="BH65" s="76"/>
      <c r="BI65" s="76"/>
      <c r="BJ65" s="91"/>
      <c r="BK65" s="80">
        <v>10</v>
      </c>
      <c r="BL65" s="76"/>
      <c r="BM65" s="76"/>
      <c r="BN65" s="76"/>
      <c r="BO65" s="76"/>
      <c r="BP65" s="76"/>
      <c r="BQ65" s="81">
        <v>2</v>
      </c>
      <c r="BR65" s="90"/>
      <c r="BS65" s="76"/>
      <c r="BT65" s="76"/>
      <c r="BU65" s="76"/>
      <c r="BV65" s="76"/>
      <c r="BW65" s="76"/>
      <c r="BX65" s="91"/>
      <c r="BY65" s="80"/>
      <c r="BZ65" s="76"/>
      <c r="CA65" s="76"/>
      <c r="CB65" s="76"/>
      <c r="CC65" s="76"/>
      <c r="CD65" s="76"/>
      <c r="CE65" s="91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4"/>
      <c r="XFD65" s="127"/>
    </row>
    <row r="66" spans="1:95 16383:16384" s="34" customFormat="1">
      <c r="A66"/>
      <c r="B66" s="109"/>
      <c r="C66" s="110"/>
      <c r="D66" s="173" t="s">
        <v>76</v>
      </c>
      <c r="E66" s="137" t="s">
        <v>61</v>
      </c>
      <c r="F66" s="61">
        <f t="shared" si="77"/>
        <v>10</v>
      </c>
      <c r="G66" s="45">
        <f t="shared" si="76"/>
        <v>10</v>
      </c>
      <c r="H66" s="45">
        <f t="shared" si="93"/>
        <v>0</v>
      </c>
      <c r="I66" s="1">
        <f t="shared" si="94"/>
        <v>0</v>
      </c>
      <c r="J66" s="1">
        <f t="shared" si="103"/>
        <v>0</v>
      </c>
      <c r="K66" s="45">
        <f t="shared" si="104"/>
        <v>0</v>
      </c>
      <c r="L66" s="45">
        <f t="shared" si="105"/>
        <v>0</v>
      </c>
      <c r="M66" s="58">
        <f t="shared" si="106"/>
        <v>2</v>
      </c>
      <c r="N66" s="59"/>
      <c r="O66" s="45"/>
      <c r="P66" s="45"/>
      <c r="Q66" s="45"/>
      <c r="R66" s="45"/>
      <c r="S66" s="45"/>
      <c r="T66" s="60"/>
      <c r="U66" s="61"/>
      <c r="V66" s="45"/>
      <c r="W66" s="45"/>
      <c r="X66" s="45"/>
      <c r="Y66" s="45"/>
      <c r="Z66" s="45"/>
      <c r="AA66" s="58"/>
      <c r="AB66" s="59"/>
      <c r="AC66" s="45"/>
      <c r="AD66" s="45"/>
      <c r="AE66" s="45"/>
      <c r="AF66" s="45"/>
      <c r="AG66" s="45"/>
      <c r="AH66" s="60"/>
      <c r="AI66" s="61"/>
      <c r="AJ66" s="45"/>
      <c r="AK66" s="45"/>
      <c r="AL66" s="45"/>
      <c r="AM66" s="45"/>
      <c r="AN66" s="45"/>
      <c r="AO66" s="58"/>
      <c r="AP66" s="59"/>
      <c r="AQ66" s="45"/>
      <c r="AR66" s="45"/>
      <c r="AS66" s="45"/>
      <c r="AT66" s="45"/>
      <c r="AU66" s="45"/>
      <c r="AV66" s="60"/>
      <c r="AW66" s="61"/>
      <c r="AX66" s="45"/>
      <c r="AY66" s="45"/>
      <c r="AZ66" s="45"/>
      <c r="BA66" s="45"/>
      <c r="BB66" s="45"/>
      <c r="BC66" s="60"/>
      <c r="BD66" s="59"/>
      <c r="BE66" s="45"/>
      <c r="BF66" s="45"/>
      <c r="BG66" s="45"/>
      <c r="BH66" s="45"/>
      <c r="BI66" s="45"/>
      <c r="BJ66" s="60"/>
      <c r="BK66" s="61">
        <v>10</v>
      </c>
      <c r="BL66" s="45"/>
      <c r="BM66" s="45"/>
      <c r="BN66" s="45"/>
      <c r="BO66" s="45"/>
      <c r="BP66" s="45"/>
      <c r="BQ66" s="58">
        <v>2</v>
      </c>
      <c r="BR66" s="59"/>
      <c r="BS66" s="45"/>
      <c r="BT66" s="45"/>
      <c r="BU66" s="45"/>
      <c r="BV66" s="45"/>
      <c r="BW66" s="45"/>
      <c r="BX66" s="60"/>
      <c r="BY66" s="61"/>
      <c r="BZ66" s="45"/>
      <c r="CA66" s="45"/>
      <c r="CB66" s="45"/>
      <c r="CC66" s="45"/>
      <c r="CD66" s="45"/>
      <c r="CE66" s="6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1"/>
      <c r="XFD66" s="128"/>
    </row>
    <row r="67" spans="1:95 16383:16384" s="85" customFormat="1">
      <c r="B67" s="107"/>
      <c r="C67" s="108"/>
      <c r="D67" s="171" t="s">
        <v>87</v>
      </c>
      <c r="E67" s="134" t="s">
        <v>61</v>
      </c>
      <c r="F67" s="80">
        <f t="shared" si="77"/>
        <v>10</v>
      </c>
      <c r="G67" s="76">
        <f t="shared" si="76"/>
        <v>10</v>
      </c>
      <c r="H67" s="76">
        <f t="shared" si="93"/>
        <v>0</v>
      </c>
      <c r="I67" s="75">
        <f t="shared" si="94"/>
        <v>0</v>
      </c>
      <c r="J67" s="75">
        <f t="shared" si="103"/>
        <v>0</v>
      </c>
      <c r="K67" s="76">
        <f t="shared" si="104"/>
        <v>0</v>
      </c>
      <c r="L67" s="76">
        <f t="shared" si="105"/>
        <v>0</v>
      </c>
      <c r="M67" s="81">
        <f t="shared" si="106"/>
        <v>2</v>
      </c>
      <c r="N67" s="90"/>
      <c r="O67" s="76"/>
      <c r="P67" s="76"/>
      <c r="Q67" s="76"/>
      <c r="R67" s="76"/>
      <c r="S67" s="76"/>
      <c r="T67" s="91"/>
      <c r="U67" s="80"/>
      <c r="V67" s="76"/>
      <c r="W67" s="76"/>
      <c r="X67" s="76"/>
      <c r="Y67" s="76"/>
      <c r="Z67" s="76"/>
      <c r="AA67" s="81"/>
      <c r="AB67" s="90"/>
      <c r="AC67" s="76"/>
      <c r="AD67" s="76"/>
      <c r="AE67" s="76"/>
      <c r="AF67" s="76"/>
      <c r="AG67" s="76"/>
      <c r="AH67" s="91"/>
      <c r="AI67" s="80"/>
      <c r="AJ67" s="76"/>
      <c r="AK67" s="76"/>
      <c r="AL67" s="76"/>
      <c r="AM67" s="76"/>
      <c r="AN67" s="76"/>
      <c r="AO67" s="81"/>
      <c r="AP67" s="90"/>
      <c r="AQ67" s="76"/>
      <c r="AR67" s="76"/>
      <c r="AS67" s="76"/>
      <c r="AT67" s="76"/>
      <c r="AU67" s="76"/>
      <c r="AV67" s="91"/>
      <c r="AW67" s="80"/>
      <c r="AX67" s="76"/>
      <c r="AY67" s="76"/>
      <c r="AZ67" s="76"/>
      <c r="BA67" s="76"/>
      <c r="BB67" s="76"/>
      <c r="BC67" s="91"/>
      <c r="BD67" s="90"/>
      <c r="BE67" s="76"/>
      <c r="BF67" s="76"/>
      <c r="BG67" s="76"/>
      <c r="BH67" s="76"/>
      <c r="BI67" s="76"/>
      <c r="BJ67" s="91"/>
      <c r="BK67" s="80"/>
      <c r="BL67" s="76"/>
      <c r="BM67" s="76"/>
      <c r="BN67" s="76"/>
      <c r="BO67" s="76"/>
      <c r="BP67" s="76"/>
      <c r="BQ67" s="81"/>
      <c r="BR67" s="90">
        <v>10</v>
      </c>
      <c r="BS67" s="76"/>
      <c r="BT67" s="76"/>
      <c r="BU67" s="76"/>
      <c r="BV67" s="76"/>
      <c r="BW67" s="76"/>
      <c r="BX67" s="91">
        <v>2</v>
      </c>
      <c r="BY67" s="80"/>
      <c r="BZ67" s="76"/>
      <c r="CA67" s="76"/>
      <c r="CB67" s="76"/>
      <c r="CC67" s="76"/>
      <c r="CD67" s="76"/>
      <c r="CE67" s="91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4"/>
      <c r="XFD67" s="127"/>
    </row>
    <row r="68" spans="1:95 16383:16384" s="34" customFormat="1">
      <c r="A68"/>
      <c r="B68" s="109"/>
      <c r="C68" s="110"/>
      <c r="D68" s="173" t="s">
        <v>88</v>
      </c>
      <c r="E68" s="137" t="s">
        <v>61</v>
      </c>
      <c r="F68" s="61">
        <f t="shared" si="77"/>
        <v>10</v>
      </c>
      <c r="G68" s="45">
        <f t="shared" si="76"/>
        <v>10</v>
      </c>
      <c r="H68" s="45">
        <f t="shared" si="93"/>
        <v>0</v>
      </c>
      <c r="I68" s="1">
        <f t="shared" si="94"/>
        <v>0</v>
      </c>
      <c r="J68" s="1">
        <f t="shared" si="103"/>
        <v>0</v>
      </c>
      <c r="K68" s="45">
        <f t="shared" si="104"/>
        <v>0</v>
      </c>
      <c r="L68" s="45">
        <f t="shared" si="105"/>
        <v>0</v>
      </c>
      <c r="M68" s="58">
        <f t="shared" si="106"/>
        <v>2</v>
      </c>
      <c r="N68" s="59"/>
      <c r="O68" s="45"/>
      <c r="P68" s="45"/>
      <c r="Q68" s="45"/>
      <c r="R68" s="45"/>
      <c r="S68" s="45"/>
      <c r="T68" s="60"/>
      <c r="U68" s="61"/>
      <c r="V68" s="45"/>
      <c r="W68" s="45"/>
      <c r="X68" s="45"/>
      <c r="Y68" s="45"/>
      <c r="Z68" s="45"/>
      <c r="AA68" s="58"/>
      <c r="AB68" s="59"/>
      <c r="AC68" s="45"/>
      <c r="AD68" s="45"/>
      <c r="AE68" s="45"/>
      <c r="AF68" s="45"/>
      <c r="AG68" s="45"/>
      <c r="AH68" s="60"/>
      <c r="AI68" s="61"/>
      <c r="AJ68" s="45"/>
      <c r="AK68" s="45"/>
      <c r="AL68" s="45"/>
      <c r="AM68" s="45"/>
      <c r="AN68" s="45"/>
      <c r="AO68" s="58"/>
      <c r="AP68" s="59"/>
      <c r="AQ68" s="45"/>
      <c r="AR68" s="45"/>
      <c r="AS68" s="45"/>
      <c r="AT68" s="45"/>
      <c r="AU68" s="45"/>
      <c r="AV68" s="60"/>
      <c r="AW68" s="61"/>
      <c r="AX68" s="45"/>
      <c r="AY68" s="45"/>
      <c r="AZ68" s="45"/>
      <c r="BA68" s="45"/>
      <c r="BB68" s="45"/>
      <c r="BC68" s="30"/>
      <c r="BD68" s="61"/>
      <c r="BE68" s="45"/>
      <c r="BF68" s="45"/>
      <c r="BG68" s="45"/>
      <c r="BH68" s="45"/>
      <c r="BI68" s="45"/>
      <c r="BJ68" s="60"/>
      <c r="BK68" s="61"/>
      <c r="BL68" s="45"/>
      <c r="BM68" s="45"/>
      <c r="BN68" s="45"/>
      <c r="BO68" s="45"/>
      <c r="BP68" s="45"/>
      <c r="BQ68" s="58"/>
      <c r="BR68" s="59">
        <v>10</v>
      </c>
      <c r="BS68" s="45"/>
      <c r="BT68" s="45"/>
      <c r="BU68" s="45"/>
      <c r="BV68" s="45"/>
      <c r="BW68" s="45"/>
      <c r="BX68" s="60">
        <v>2</v>
      </c>
      <c r="BY68" s="61"/>
      <c r="BZ68" s="45"/>
      <c r="CA68" s="45"/>
      <c r="CB68" s="45"/>
      <c r="CC68" s="45"/>
      <c r="CD68" s="45"/>
      <c r="CE68" s="6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1"/>
      <c r="XFD68" s="128"/>
    </row>
    <row r="69" spans="1:95 16383:16384" s="85" customFormat="1">
      <c r="B69" s="107"/>
      <c r="C69" s="108"/>
      <c r="D69" s="171" t="s">
        <v>76</v>
      </c>
      <c r="E69" s="134" t="s">
        <v>61</v>
      </c>
      <c r="F69" s="80">
        <f t="shared" si="77"/>
        <v>10</v>
      </c>
      <c r="G69" s="76">
        <f t="shared" si="76"/>
        <v>10</v>
      </c>
      <c r="H69" s="76">
        <f t="shared" si="93"/>
        <v>0</v>
      </c>
      <c r="I69" s="75">
        <f t="shared" si="94"/>
        <v>0</v>
      </c>
      <c r="J69" s="75">
        <f t="shared" si="103"/>
        <v>0</v>
      </c>
      <c r="K69" s="76">
        <f t="shared" si="104"/>
        <v>0</v>
      </c>
      <c r="L69" s="76">
        <f t="shared" si="105"/>
        <v>0</v>
      </c>
      <c r="M69" s="81">
        <f t="shared" si="106"/>
        <v>2</v>
      </c>
      <c r="N69" s="90"/>
      <c r="O69" s="76"/>
      <c r="P69" s="76"/>
      <c r="Q69" s="76"/>
      <c r="R69" s="76"/>
      <c r="S69" s="76"/>
      <c r="T69" s="91"/>
      <c r="U69" s="80"/>
      <c r="V69" s="76"/>
      <c r="W69" s="76"/>
      <c r="X69" s="76"/>
      <c r="Y69" s="76"/>
      <c r="Z69" s="76"/>
      <c r="AA69" s="81"/>
      <c r="AB69" s="90"/>
      <c r="AC69" s="76"/>
      <c r="AD69" s="76"/>
      <c r="AE69" s="76"/>
      <c r="AF69" s="76"/>
      <c r="AG69" s="76"/>
      <c r="AH69" s="91"/>
      <c r="AI69" s="80"/>
      <c r="AJ69" s="76"/>
      <c r="AK69" s="76"/>
      <c r="AL69" s="76"/>
      <c r="AM69" s="76"/>
      <c r="AN69" s="76"/>
      <c r="AO69" s="81"/>
      <c r="AP69" s="90"/>
      <c r="AQ69" s="76"/>
      <c r="AR69" s="76"/>
      <c r="AS69" s="76"/>
      <c r="AT69" s="76"/>
      <c r="AU69" s="76"/>
      <c r="AV69" s="91"/>
      <c r="AW69" s="80"/>
      <c r="AX69" s="76"/>
      <c r="AY69" s="76"/>
      <c r="AZ69" s="76"/>
      <c r="BA69" s="76"/>
      <c r="BB69" s="76"/>
      <c r="BC69" s="91"/>
      <c r="BD69" s="80"/>
      <c r="BE69" s="76"/>
      <c r="BF69" s="76"/>
      <c r="BG69" s="76"/>
      <c r="BH69" s="76"/>
      <c r="BI69" s="76"/>
      <c r="BJ69" s="91"/>
      <c r="BK69" s="80"/>
      <c r="BL69" s="76"/>
      <c r="BM69" s="76"/>
      <c r="BN69" s="76"/>
      <c r="BO69" s="76"/>
      <c r="BP69" s="76"/>
      <c r="BQ69" s="79"/>
      <c r="BR69" s="80">
        <v>10</v>
      </c>
      <c r="BS69" s="76"/>
      <c r="BT69" s="76"/>
      <c r="BU69" s="76"/>
      <c r="BV69" s="76"/>
      <c r="BW69" s="76"/>
      <c r="BX69" s="91">
        <v>2</v>
      </c>
      <c r="BY69" s="80"/>
      <c r="BZ69" s="76"/>
      <c r="CA69" s="76"/>
      <c r="CB69" s="76"/>
      <c r="CC69" s="76"/>
      <c r="CD69" s="76"/>
      <c r="CE69" s="91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4"/>
      <c r="XFD69" s="127"/>
    </row>
    <row r="70" spans="1:95 16383:16384" s="34" customFormat="1">
      <c r="A70"/>
      <c r="B70" s="109"/>
      <c r="C70" s="110"/>
      <c r="D70" s="173" t="s">
        <v>89</v>
      </c>
      <c r="E70" s="137" t="s">
        <v>61</v>
      </c>
      <c r="F70" s="61">
        <f t="shared" si="77"/>
        <v>18</v>
      </c>
      <c r="G70" s="45">
        <f t="shared" si="76"/>
        <v>18</v>
      </c>
      <c r="H70" s="45">
        <f t="shared" si="93"/>
        <v>0</v>
      </c>
      <c r="I70" s="1">
        <f t="shared" si="94"/>
        <v>0</v>
      </c>
      <c r="J70" s="1">
        <f>SUM(Q70,X70,AE70,AL70,AS70,AZ70,BG70,BN70,BU70,CB70)</f>
        <v>0</v>
      </c>
      <c r="K70" s="45">
        <f t="shared" si="104"/>
        <v>0</v>
      </c>
      <c r="L70" s="45">
        <f t="shared" si="105"/>
        <v>0</v>
      </c>
      <c r="M70" s="58">
        <f t="shared" si="106"/>
        <v>8</v>
      </c>
      <c r="N70" s="59"/>
      <c r="O70" s="45"/>
      <c r="P70" s="45"/>
      <c r="Q70" s="45"/>
      <c r="R70" s="45"/>
      <c r="S70" s="45"/>
      <c r="T70" s="60"/>
      <c r="U70" s="61"/>
      <c r="V70" s="45"/>
      <c r="W70" s="45"/>
      <c r="X70" s="45"/>
      <c r="Y70" s="45"/>
      <c r="Z70" s="45"/>
      <c r="AA70" s="58"/>
      <c r="AB70" s="59"/>
      <c r="AC70" s="45"/>
      <c r="AD70" s="45"/>
      <c r="AE70" s="45"/>
      <c r="AF70" s="45"/>
      <c r="AG70" s="45"/>
      <c r="AH70" s="60"/>
      <c r="AI70" s="61"/>
      <c r="AJ70" s="45"/>
      <c r="AK70" s="45"/>
      <c r="AL70" s="45"/>
      <c r="AM70" s="45"/>
      <c r="AN70" s="45"/>
      <c r="AO70" s="58"/>
      <c r="AP70" s="59"/>
      <c r="AQ70" s="45"/>
      <c r="AR70" s="45"/>
      <c r="AS70" s="45"/>
      <c r="AT70" s="45"/>
      <c r="AU70" s="45"/>
      <c r="AV70" s="60"/>
      <c r="AW70" s="61"/>
      <c r="AX70" s="45"/>
      <c r="AY70" s="45"/>
      <c r="AZ70" s="45"/>
      <c r="BA70" s="45"/>
      <c r="BB70" s="45"/>
      <c r="BC70" s="60"/>
      <c r="BD70" s="61"/>
      <c r="BE70" s="45"/>
      <c r="BF70" s="45"/>
      <c r="BG70" s="45"/>
      <c r="BH70" s="45"/>
      <c r="BI70" s="45"/>
      <c r="BJ70" s="60"/>
      <c r="BK70" s="61"/>
      <c r="BL70" s="45"/>
      <c r="BM70" s="45"/>
      <c r="BN70" s="45"/>
      <c r="BO70" s="45"/>
      <c r="BP70" s="45"/>
      <c r="BQ70" s="60"/>
      <c r="BR70" s="61"/>
      <c r="BS70" s="45"/>
      <c r="BT70" s="45"/>
      <c r="BU70" s="45"/>
      <c r="BV70" s="45"/>
      <c r="BW70" s="45"/>
      <c r="BX70" s="60"/>
      <c r="BY70" s="61">
        <v>18</v>
      </c>
      <c r="BZ70" s="45"/>
      <c r="CA70" s="45"/>
      <c r="CB70" s="45"/>
      <c r="CC70" s="45"/>
      <c r="CD70" s="45"/>
      <c r="CE70" s="60">
        <v>8</v>
      </c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1"/>
      <c r="XFD70" s="128"/>
    </row>
    <row r="71" spans="1:95 16383:16384" s="85" customFormat="1">
      <c r="B71" s="107"/>
      <c r="C71" s="108"/>
      <c r="D71" s="171" t="s">
        <v>90</v>
      </c>
      <c r="E71" s="134" t="s">
        <v>61</v>
      </c>
      <c r="F71" s="80">
        <f t="shared" si="77"/>
        <v>18</v>
      </c>
      <c r="G71" s="76">
        <f t="shared" si="76"/>
        <v>18</v>
      </c>
      <c r="H71" s="76">
        <f t="shared" si="93"/>
        <v>0</v>
      </c>
      <c r="I71" s="75">
        <f t="shared" si="94"/>
        <v>0</v>
      </c>
      <c r="J71" s="75">
        <f t="shared" si="103"/>
        <v>0</v>
      </c>
      <c r="K71" s="76">
        <f t="shared" si="104"/>
        <v>0</v>
      </c>
      <c r="L71" s="76">
        <f t="shared" si="105"/>
        <v>0</v>
      </c>
      <c r="M71" s="81">
        <f t="shared" si="106"/>
        <v>8</v>
      </c>
      <c r="N71" s="90"/>
      <c r="O71" s="76"/>
      <c r="P71" s="76"/>
      <c r="Q71" s="76"/>
      <c r="R71" s="76"/>
      <c r="S71" s="76"/>
      <c r="T71" s="91"/>
      <c r="U71" s="80"/>
      <c r="V71" s="76"/>
      <c r="W71" s="76"/>
      <c r="X71" s="76"/>
      <c r="Y71" s="76"/>
      <c r="Z71" s="76"/>
      <c r="AA71" s="81"/>
      <c r="AB71" s="90"/>
      <c r="AC71" s="76"/>
      <c r="AD71" s="76"/>
      <c r="AE71" s="76"/>
      <c r="AF71" s="76"/>
      <c r="AG71" s="76"/>
      <c r="AH71" s="91"/>
      <c r="AI71" s="80"/>
      <c r="AJ71" s="76"/>
      <c r="AK71" s="76"/>
      <c r="AL71" s="76"/>
      <c r="AM71" s="76"/>
      <c r="AN71" s="76"/>
      <c r="AO71" s="81"/>
      <c r="AP71" s="90"/>
      <c r="AQ71" s="76"/>
      <c r="AR71" s="76"/>
      <c r="AS71" s="76"/>
      <c r="AT71" s="76"/>
      <c r="AU71" s="76"/>
      <c r="AV71" s="91"/>
      <c r="AW71" s="80"/>
      <c r="AX71" s="76"/>
      <c r="AY71" s="76"/>
      <c r="AZ71" s="76"/>
      <c r="BA71" s="76"/>
      <c r="BB71" s="76"/>
      <c r="BC71" s="91"/>
      <c r="BD71" s="80"/>
      <c r="BE71" s="76"/>
      <c r="BF71" s="76"/>
      <c r="BG71" s="76"/>
      <c r="BH71" s="76"/>
      <c r="BI71" s="76"/>
      <c r="BJ71" s="91"/>
      <c r="BK71" s="80"/>
      <c r="BL71" s="76"/>
      <c r="BM71" s="76"/>
      <c r="BN71" s="76"/>
      <c r="BO71" s="76"/>
      <c r="BP71" s="76"/>
      <c r="BQ71" s="91"/>
      <c r="BR71" s="80"/>
      <c r="BS71" s="76"/>
      <c r="BT71" s="76"/>
      <c r="BU71" s="76"/>
      <c r="BV71" s="76"/>
      <c r="BW71" s="76"/>
      <c r="BX71" s="91"/>
      <c r="BY71" s="80">
        <v>18</v>
      </c>
      <c r="BZ71" s="76"/>
      <c r="CA71" s="76"/>
      <c r="CB71" s="76"/>
      <c r="CC71" s="76"/>
      <c r="CD71" s="76"/>
      <c r="CE71" s="91">
        <v>8</v>
      </c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4"/>
      <c r="XFD71" s="127"/>
    </row>
    <row r="72" spans="1:95 16383:16384" s="34" customFormat="1">
      <c r="A72"/>
      <c r="B72" s="109"/>
      <c r="C72" s="110"/>
      <c r="D72" s="173" t="s">
        <v>91</v>
      </c>
      <c r="E72" s="137" t="s">
        <v>61</v>
      </c>
      <c r="F72" s="61">
        <f t="shared" si="77"/>
        <v>18</v>
      </c>
      <c r="G72" s="45">
        <f t="shared" si="76"/>
        <v>18</v>
      </c>
      <c r="H72" s="45">
        <f t="shared" si="93"/>
        <v>0</v>
      </c>
      <c r="I72" s="1">
        <f t="shared" si="94"/>
        <v>0</v>
      </c>
      <c r="J72" s="1">
        <f t="shared" si="103"/>
        <v>0</v>
      </c>
      <c r="K72" s="45">
        <f t="shared" si="104"/>
        <v>0</v>
      </c>
      <c r="L72" s="45">
        <f t="shared" si="105"/>
        <v>0</v>
      </c>
      <c r="M72" s="58">
        <f t="shared" si="106"/>
        <v>8</v>
      </c>
      <c r="N72" s="59"/>
      <c r="O72" s="45"/>
      <c r="P72" s="45"/>
      <c r="Q72" s="45"/>
      <c r="R72" s="45"/>
      <c r="S72" s="45"/>
      <c r="T72" s="60"/>
      <c r="U72" s="61"/>
      <c r="V72" s="45"/>
      <c r="W72" s="45"/>
      <c r="X72" s="45"/>
      <c r="Y72" s="45"/>
      <c r="Z72" s="45"/>
      <c r="AA72" s="58"/>
      <c r="AB72" s="59"/>
      <c r="AC72" s="45"/>
      <c r="AD72" s="45"/>
      <c r="AE72" s="45"/>
      <c r="AF72" s="45"/>
      <c r="AG72" s="45"/>
      <c r="AH72" s="60"/>
      <c r="AI72" s="61"/>
      <c r="AJ72" s="45"/>
      <c r="AK72" s="45"/>
      <c r="AL72" s="45"/>
      <c r="AM72" s="45"/>
      <c r="AN72" s="45"/>
      <c r="AO72" s="58"/>
      <c r="AP72" s="59"/>
      <c r="AQ72" s="45"/>
      <c r="AR72" s="45"/>
      <c r="AS72" s="45"/>
      <c r="AT72" s="45"/>
      <c r="AU72" s="45"/>
      <c r="AV72" s="60"/>
      <c r="AW72" s="61"/>
      <c r="AX72" s="45"/>
      <c r="AY72" s="45"/>
      <c r="AZ72" s="45"/>
      <c r="BA72" s="45"/>
      <c r="BB72" s="45"/>
      <c r="BC72" s="60"/>
      <c r="BD72" s="61"/>
      <c r="BE72" s="45"/>
      <c r="BF72" s="45"/>
      <c r="BG72" s="45"/>
      <c r="BH72" s="45"/>
      <c r="BI72" s="45"/>
      <c r="BJ72" s="60"/>
      <c r="BK72" s="61"/>
      <c r="BL72" s="45"/>
      <c r="BM72" s="45"/>
      <c r="BN72" s="45"/>
      <c r="BO72" s="45"/>
      <c r="BP72" s="45"/>
      <c r="BQ72" s="60"/>
      <c r="BR72" s="61"/>
      <c r="BS72" s="45"/>
      <c r="BT72" s="45"/>
      <c r="BU72" s="45"/>
      <c r="BV72" s="45"/>
      <c r="BW72" s="45"/>
      <c r="BX72" s="60"/>
      <c r="BY72" s="61">
        <v>18</v>
      </c>
      <c r="BZ72" s="45"/>
      <c r="CA72" s="45"/>
      <c r="CB72" s="45"/>
      <c r="CC72" s="45"/>
      <c r="CD72" s="45"/>
      <c r="CE72" s="60">
        <v>8</v>
      </c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1"/>
      <c r="XFD72" s="128"/>
    </row>
    <row r="73" spans="1:95 16383:16384" ht="15" thickBot="1">
      <c r="B73" s="234" t="s">
        <v>92</v>
      </c>
      <c r="C73" s="235"/>
      <c r="D73" s="236"/>
      <c r="E73" s="138"/>
      <c r="F73" s="74">
        <f>SUM(G73:L73)</f>
        <v>140</v>
      </c>
      <c r="G73" s="43">
        <f>SUM(G74:G99)</f>
        <v>0</v>
      </c>
      <c r="H73" s="43">
        <f>SUM(AQ73,AX73,BE73,BL73,BS73)</f>
        <v>40</v>
      </c>
      <c r="I73" s="43">
        <f>SUM(AR73,AY73,BF73,BM73,BT73)</f>
        <v>0</v>
      </c>
      <c r="J73" s="43">
        <f>SUM(X73,AE73,AL73,AS73,AZ73,BG73,BN73,BU73,CB73)</f>
        <v>100</v>
      </c>
      <c r="K73" s="43">
        <f>SUM(K74:K118)</f>
        <v>0</v>
      </c>
      <c r="L73" s="43">
        <f>SUM(L74:L118)</f>
        <v>0</v>
      </c>
      <c r="M73" s="69">
        <f>SUM(M74:M88)</f>
        <v>30</v>
      </c>
      <c r="N73" s="70">
        <f>SUM(N74:N99)</f>
        <v>0</v>
      </c>
      <c r="O73" s="16">
        <f>SUM(O74:O118)</f>
        <v>0</v>
      </c>
      <c r="P73" s="43">
        <f>SUM(P74:P99)</f>
        <v>0</v>
      </c>
      <c r="Q73" s="43">
        <f>SUM(Q74:Q99)</f>
        <v>0</v>
      </c>
      <c r="R73" s="43">
        <f>SUM(R74:R118)</f>
        <v>0</v>
      </c>
      <c r="S73" s="43">
        <f>SUM(S74:S118)</f>
        <v>0</v>
      </c>
      <c r="T73" s="69">
        <f>SUM(T74:T99)</f>
        <v>0</v>
      </c>
      <c r="U73" s="70">
        <f>SUM(U74:U99)</f>
        <v>0</v>
      </c>
      <c r="V73" s="16">
        <f>SUM(V74:V118)</f>
        <v>0</v>
      </c>
      <c r="W73" s="43">
        <f>SUM(W74:W99)</f>
        <v>0</v>
      </c>
      <c r="X73" s="43">
        <f>SUM(X74:X99)</f>
        <v>0</v>
      </c>
      <c r="Y73" s="43">
        <f>SUM(Y74:Y118)</f>
        <v>0</v>
      </c>
      <c r="Z73" s="43">
        <f>SUM(Z74:Z118)</f>
        <v>0</v>
      </c>
      <c r="AA73" s="71">
        <f>SUM(AA74:AA99)</f>
        <v>0</v>
      </c>
      <c r="AB73" s="74">
        <f>SUM(AB74:AB99)</f>
        <v>0</v>
      </c>
      <c r="AC73" s="16">
        <f>SUM(AC74:AC118)</f>
        <v>0</v>
      </c>
      <c r="AD73" s="43">
        <f>SUM(AD74:AD99)</f>
        <v>0</v>
      </c>
      <c r="AE73" s="43">
        <f>SUM(AE74:AE99)</f>
        <v>0</v>
      </c>
      <c r="AF73" s="43">
        <f>SUM(AF74:AF118)</f>
        <v>0</v>
      </c>
      <c r="AG73" s="43">
        <f>SUM(AG74:AG118)</f>
        <v>0</v>
      </c>
      <c r="AH73" s="71">
        <f>SUM(AH74:AH99)</f>
        <v>0</v>
      </c>
      <c r="AI73" s="74">
        <f>SUM(AI74:AI99)</f>
        <v>0</v>
      </c>
      <c r="AJ73" s="16">
        <f>SUM(AJ74:AJ118)</f>
        <v>0</v>
      </c>
      <c r="AK73" s="43">
        <f>SUM(AK74:AK99)</f>
        <v>0</v>
      </c>
      <c r="AL73" s="43">
        <f>SUM(AL74:AL99)</f>
        <v>0</v>
      </c>
      <c r="AM73" s="43">
        <f>SUM(AM74:AM118)</f>
        <v>0</v>
      </c>
      <c r="AN73" s="43">
        <f>SUM(AN74:AN118)</f>
        <v>0</v>
      </c>
      <c r="AO73" s="69">
        <f>SUM(AO74:AO99)</f>
        <v>0</v>
      </c>
      <c r="AP73" s="70">
        <f>SUM(AP74:AP99)</f>
        <v>0</v>
      </c>
      <c r="AQ73" s="16">
        <f>SUM(AQ74:AQ104)</f>
        <v>8</v>
      </c>
      <c r="AR73" s="16">
        <f>SUM(AR74:AR75)</f>
        <v>0</v>
      </c>
      <c r="AS73" s="43">
        <f>SUM(AS74:AS75)</f>
        <v>20</v>
      </c>
      <c r="AT73" s="43">
        <f>SUM(AT74:AT118)</f>
        <v>0</v>
      </c>
      <c r="AU73" s="43">
        <f>SUM(AU74:AU118)</f>
        <v>0</v>
      </c>
      <c r="AV73" s="71">
        <f>SUM(AV74:AV76)</f>
        <v>6</v>
      </c>
      <c r="AW73" s="74">
        <f>SUM(AW74:AW99)</f>
        <v>0</v>
      </c>
      <c r="AX73" s="16">
        <f>SUM(AX74:AX107)</f>
        <v>8</v>
      </c>
      <c r="AY73" s="16">
        <f>SUM(AY80:AY81)</f>
        <v>0</v>
      </c>
      <c r="AZ73" s="43">
        <f>SUM(AZ80:AZ81)</f>
        <v>20</v>
      </c>
      <c r="BA73" s="43">
        <f>SUM(BA74:BA118)</f>
        <v>0</v>
      </c>
      <c r="BB73" s="43">
        <f>SUM(BB74:BB118)</f>
        <v>0</v>
      </c>
      <c r="BC73" s="71">
        <f>SUM(BC80:BC82)</f>
        <v>6</v>
      </c>
      <c r="BD73" s="74">
        <f>SUM(BD74:BD99)</f>
        <v>0</v>
      </c>
      <c r="BE73" s="16">
        <f>SUM(BE74:BE110)</f>
        <v>8</v>
      </c>
      <c r="BF73" s="16">
        <f>SUM(BF86:BF87)</f>
        <v>0</v>
      </c>
      <c r="BG73" s="43">
        <f>SUM(BG86:BG87)</f>
        <v>20</v>
      </c>
      <c r="BH73" s="43">
        <f>SUM(BH74:BH118)</f>
        <v>0</v>
      </c>
      <c r="BI73" s="43">
        <f>SUM(BI74:BI118)</f>
        <v>0</v>
      </c>
      <c r="BJ73" s="69">
        <f>SUM(BJ86:BJ88)</f>
        <v>6</v>
      </c>
      <c r="BK73" s="70">
        <f>SUM(BK74:BK99)</f>
        <v>0</v>
      </c>
      <c r="BL73" s="16">
        <f>SUM(BL74:BL113)</f>
        <v>8</v>
      </c>
      <c r="BM73" s="16">
        <f>SUM(BM92:BM93)</f>
        <v>0</v>
      </c>
      <c r="BN73" s="43">
        <f>SUM(BN92:BN93)</f>
        <v>20</v>
      </c>
      <c r="BO73" s="43">
        <f>SUM(BO74:BO118)</f>
        <v>0</v>
      </c>
      <c r="BP73" s="43">
        <f>SUM(BP74:BP118)</f>
        <v>0</v>
      </c>
      <c r="BQ73" s="71">
        <f>SUM(BQ92:BQ94)</f>
        <v>6</v>
      </c>
      <c r="BR73" s="74">
        <f>SUM(BR74:BR99)</f>
        <v>0</v>
      </c>
      <c r="BS73" s="16">
        <f>SUM(BS74:BS116)</f>
        <v>8</v>
      </c>
      <c r="BT73" s="16">
        <f>SUM(BT98:BT99)</f>
        <v>0</v>
      </c>
      <c r="BU73" s="43">
        <f>SUM(BU98:BU99)</f>
        <v>20</v>
      </c>
      <c r="BV73" s="43">
        <f>SUM(BV74:BV118)</f>
        <v>0</v>
      </c>
      <c r="BW73" s="43">
        <f>SUM(BW74:BW118)</f>
        <v>0</v>
      </c>
      <c r="BX73" s="71">
        <f>SUM(BX98:BX100)</f>
        <v>6</v>
      </c>
      <c r="BY73" s="74">
        <f>SUM(BY74:BY99)</f>
        <v>0</v>
      </c>
      <c r="BZ73" s="16">
        <f>SUM(BZ74:BZ99)</f>
        <v>0</v>
      </c>
      <c r="CA73" s="16">
        <f>SUM(CA74:CA99)</f>
        <v>0</v>
      </c>
      <c r="CB73" s="43">
        <f>SUM(CB74:CB99)</f>
        <v>0</v>
      </c>
      <c r="CC73" s="43">
        <f>SUM(CC74:CC118)</f>
        <v>0</v>
      </c>
      <c r="CD73" s="43">
        <f>SUM(CD74:CD118)</f>
        <v>0</v>
      </c>
      <c r="CE73" s="71">
        <f>SUM(CE74:CE99)</f>
        <v>0</v>
      </c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7"/>
      <c r="XFD73" s="126"/>
    </row>
    <row r="74" spans="1:95 16383:16384" s="93" customFormat="1" ht="15" customHeight="1">
      <c r="A74" s="84"/>
      <c r="B74" s="183"/>
      <c r="C74" s="237" t="s">
        <v>93</v>
      </c>
      <c r="D74" s="144" t="s">
        <v>94</v>
      </c>
      <c r="E74" s="134" t="s">
        <v>61</v>
      </c>
      <c r="F74" s="80">
        <f>SUM(G74:L74)</f>
        <v>10</v>
      </c>
      <c r="G74" s="76">
        <f>SUM(N74,U74)</f>
        <v>0</v>
      </c>
      <c r="H74" s="76">
        <f t="shared" ref="H74:H103" si="107">SUM(O74,V74,AC74,AJ74,AQ74,AX74,BE74,BL74,BS74,BZ74)</f>
        <v>0</v>
      </c>
      <c r="I74" s="76">
        <f>SUM(P74,W74,AD74,AK74,AR74,AY74,BF74,BM74,BT74,CA74)</f>
        <v>0</v>
      </c>
      <c r="J74" s="76">
        <f>SUM(Q74,X74,AE74,AL74,AS74,AZ74,BG74,BN74,BU74,CB74)</f>
        <v>10</v>
      </c>
      <c r="K74" s="76">
        <f>SUM(R74,Y74,AF74,AM74,AT74,BA74,BH74,BO74,BV74,CC74)</f>
        <v>0</v>
      </c>
      <c r="L74" s="76">
        <f>SUM(S74,Z74,AG74,AN74,AU74,BB74,BI74,BP74,BW74,CD74)</f>
        <v>0</v>
      </c>
      <c r="M74" s="92">
        <f>SUM(T74,AA74,AH74,AO74,AV74,BC74,BJ74,BQ74,BX74,CE74)</f>
        <v>2</v>
      </c>
      <c r="N74" s="80"/>
      <c r="O74" s="76"/>
      <c r="P74" s="76"/>
      <c r="Q74" s="76"/>
      <c r="R74" s="76"/>
      <c r="S74" s="76"/>
      <c r="T74" s="92"/>
      <c r="U74" s="80"/>
      <c r="V74" s="76"/>
      <c r="W74" s="76"/>
      <c r="X74" s="76"/>
      <c r="Y74" s="76"/>
      <c r="Z74" s="76"/>
      <c r="AA74" s="91"/>
      <c r="AB74" s="80"/>
      <c r="AC74" s="76"/>
      <c r="AD74" s="76"/>
      <c r="AE74" s="76"/>
      <c r="AF74" s="76"/>
      <c r="AG74" s="76"/>
      <c r="AH74" s="91"/>
      <c r="AI74" s="80"/>
      <c r="AJ74" s="76"/>
      <c r="AK74" s="76"/>
      <c r="AL74" s="76"/>
      <c r="AM74" s="76"/>
      <c r="AN74" s="76"/>
      <c r="AO74" s="92"/>
      <c r="AP74" s="80"/>
      <c r="AQ74" s="76"/>
      <c r="AR74" s="76"/>
      <c r="AS74" s="76">
        <v>10</v>
      </c>
      <c r="AT74" s="76"/>
      <c r="AU74" s="76"/>
      <c r="AV74" s="91">
        <v>2</v>
      </c>
      <c r="AW74" s="80"/>
      <c r="AX74" s="76"/>
      <c r="AY74" s="76"/>
      <c r="AZ74" s="76"/>
      <c r="BA74" s="76"/>
      <c r="BB74" s="76"/>
      <c r="BC74" s="91"/>
      <c r="BD74" s="80"/>
      <c r="BE74" s="76"/>
      <c r="BF74" s="76"/>
      <c r="BG74" s="76"/>
      <c r="BH74" s="76"/>
      <c r="BI74" s="76"/>
      <c r="BJ74" s="92"/>
      <c r="BK74" s="80"/>
      <c r="BL74" s="76"/>
      <c r="BM74" s="76"/>
      <c r="BN74" s="76"/>
      <c r="BO74" s="76"/>
      <c r="BP74" s="76"/>
      <c r="BQ74" s="91"/>
      <c r="BR74" s="80"/>
      <c r="BS74" s="76"/>
      <c r="BT74" s="76"/>
      <c r="BU74" s="76"/>
      <c r="BV74" s="76"/>
      <c r="BW74" s="76"/>
      <c r="BX74" s="91"/>
      <c r="BY74" s="80"/>
      <c r="BZ74" s="76"/>
      <c r="CA74" s="76"/>
      <c r="CB74" s="76"/>
      <c r="CC74" s="76"/>
      <c r="CD74" s="76"/>
      <c r="CE74" s="76"/>
      <c r="XFC74" s="123"/>
      <c r="XFD74" s="129"/>
    </row>
    <row r="75" spans="1:95 16383:16384" s="100" customFormat="1" ht="15" customHeight="1">
      <c r="A75" s="41"/>
      <c r="B75" s="184"/>
      <c r="C75" s="238"/>
      <c r="D75" s="145" t="s">
        <v>95</v>
      </c>
      <c r="E75" s="135" t="s">
        <v>61</v>
      </c>
      <c r="F75" s="32">
        <f t="shared" ref="F75:F118" si="108">SUM(G75:L75)</f>
        <v>10</v>
      </c>
      <c r="G75" s="29">
        <f t="shared" ref="G75:G103" si="109">SUM(N75,U75)</f>
        <v>0</v>
      </c>
      <c r="H75" s="29">
        <f t="shared" si="107"/>
        <v>0</v>
      </c>
      <c r="I75" s="29">
        <f t="shared" ref="I75:I102" si="110">SUM(P75,W75,AD75,AK75,AR75,AY75,BF75,BM75,BT75,CA75)</f>
        <v>0</v>
      </c>
      <c r="J75" s="29">
        <f t="shared" ref="J75:J103" si="111">SUM(Q75,X75,AE75,AL75,AS75,AZ75,BG75,BN75,BU75,CB75)</f>
        <v>10</v>
      </c>
      <c r="K75" s="29">
        <f t="shared" ref="K75:K103" si="112">SUM(R75,Y75,AF75,AM75,AT75,BA75,BH75,BO75,BV75,CC75)</f>
        <v>0</v>
      </c>
      <c r="L75" s="29">
        <f t="shared" ref="L75:L103" si="113">SUM(S75,Z75,AG75,AN75,AU75,BB75,BI75,BP75,BW75,CD75)</f>
        <v>0</v>
      </c>
      <c r="M75" s="30">
        <f>SUM(T75,AA75,AH75,AO75,AV75,BC75,BJ75,BQ75,BX75,CE75)</f>
        <v>2</v>
      </c>
      <c r="N75" s="32"/>
      <c r="O75" s="29"/>
      <c r="P75" s="29"/>
      <c r="Q75" s="29"/>
      <c r="R75" s="29"/>
      <c r="S75" s="29"/>
      <c r="T75" s="30"/>
      <c r="U75" s="32"/>
      <c r="V75" s="29"/>
      <c r="W75" s="29"/>
      <c r="X75" s="29"/>
      <c r="Y75" s="29"/>
      <c r="Z75" s="29"/>
      <c r="AA75" s="30"/>
      <c r="AB75" s="32"/>
      <c r="AC75" s="29"/>
      <c r="AD75" s="29"/>
      <c r="AE75" s="29"/>
      <c r="AF75" s="29"/>
      <c r="AG75" s="29"/>
      <c r="AH75" s="30"/>
      <c r="AI75" s="32"/>
      <c r="AJ75" s="29"/>
      <c r="AK75" s="29"/>
      <c r="AL75" s="29"/>
      <c r="AM75" s="29"/>
      <c r="AN75" s="29"/>
      <c r="AO75" s="30"/>
      <c r="AP75" s="32"/>
      <c r="AQ75" s="29"/>
      <c r="AR75" s="29"/>
      <c r="AS75" s="29">
        <v>10</v>
      </c>
      <c r="AT75" s="29"/>
      <c r="AU75" s="29"/>
      <c r="AV75" s="30">
        <v>2</v>
      </c>
      <c r="AW75" s="32"/>
      <c r="AX75" s="29"/>
      <c r="AY75" s="29"/>
      <c r="AZ75" s="29"/>
      <c r="BA75" s="29"/>
      <c r="BB75" s="29"/>
      <c r="BC75" s="30"/>
      <c r="BD75" s="32"/>
      <c r="BE75" s="29"/>
      <c r="BF75" s="29"/>
      <c r="BG75" s="29"/>
      <c r="BH75" s="29"/>
      <c r="BI75" s="29"/>
      <c r="BJ75" s="30"/>
      <c r="BK75" s="32"/>
      <c r="BL75" s="29"/>
      <c r="BM75" s="29"/>
      <c r="BN75" s="29"/>
      <c r="BO75" s="29"/>
      <c r="BP75" s="29"/>
      <c r="BQ75" s="30"/>
      <c r="BR75" s="32"/>
      <c r="BS75" s="29"/>
      <c r="BT75" s="29"/>
      <c r="BU75" s="29"/>
      <c r="BV75" s="29"/>
      <c r="BW75" s="29"/>
      <c r="BX75" s="30"/>
      <c r="BY75" s="32"/>
      <c r="BZ75" s="29"/>
      <c r="CA75" s="29"/>
      <c r="CB75" s="29"/>
      <c r="CC75" s="29"/>
      <c r="CD75" s="29"/>
      <c r="CE75" s="29"/>
      <c r="XFC75" s="124"/>
      <c r="XFD75" s="130"/>
    </row>
    <row r="76" spans="1:95 16383:16384" s="93" customFormat="1" ht="15" customHeight="1">
      <c r="A76" s="84"/>
      <c r="B76" s="185"/>
      <c r="C76" s="238"/>
      <c r="D76" s="146" t="s">
        <v>96</v>
      </c>
      <c r="E76" s="136" t="s">
        <v>61</v>
      </c>
      <c r="F76" s="82">
        <f t="shared" si="108"/>
        <v>10</v>
      </c>
      <c r="G76" s="75">
        <f t="shared" si="109"/>
        <v>0</v>
      </c>
      <c r="H76" s="75">
        <f t="shared" si="107"/>
        <v>0</v>
      </c>
      <c r="I76" s="75">
        <f t="shared" si="110"/>
        <v>0</v>
      </c>
      <c r="J76" s="75">
        <f t="shared" si="111"/>
        <v>10</v>
      </c>
      <c r="K76" s="75">
        <f t="shared" si="112"/>
        <v>0</v>
      </c>
      <c r="L76" s="75">
        <f t="shared" si="113"/>
        <v>0</v>
      </c>
      <c r="M76" s="79">
        <f t="shared" ref="M76:M103" si="114">SUM(T76,AA76,AH76,AO76,AV76,BC76,BJ76,BQ76,BX76,CE76)</f>
        <v>2</v>
      </c>
      <c r="N76" s="82"/>
      <c r="O76" s="75"/>
      <c r="P76" s="75"/>
      <c r="Q76" s="75"/>
      <c r="R76" s="75"/>
      <c r="S76" s="75"/>
      <c r="T76" s="79"/>
      <c r="U76" s="82"/>
      <c r="V76" s="75"/>
      <c r="W76" s="75"/>
      <c r="X76" s="75"/>
      <c r="Y76" s="75"/>
      <c r="Z76" s="75"/>
      <c r="AA76" s="79"/>
      <c r="AB76" s="82"/>
      <c r="AC76" s="75"/>
      <c r="AD76" s="75"/>
      <c r="AE76" s="75"/>
      <c r="AF76" s="75"/>
      <c r="AG76" s="75"/>
      <c r="AH76" s="79"/>
      <c r="AI76" s="82"/>
      <c r="AJ76" s="75"/>
      <c r="AK76" s="75"/>
      <c r="AL76" s="75"/>
      <c r="AM76" s="75"/>
      <c r="AN76" s="75"/>
      <c r="AO76" s="79"/>
      <c r="AP76" s="82"/>
      <c r="AQ76" s="75"/>
      <c r="AR76" s="75"/>
      <c r="AS76" s="75">
        <v>10</v>
      </c>
      <c r="AT76" s="75"/>
      <c r="AU76" s="75"/>
      <c r="AV76" s="79">
        <v>2</v>
      </c>
      <c r="AW76" s="82"/>
      <c r="AX76" s="75"/>
      <c r="AY76" s="75"/>
      <c r="AZ76" s="75"/>
      <c r="BA76" s="75"/>
      <c r="BB76" s="75"/>
      <c r="BC76" s="79"/>
      <c r="BD76" s="82"/>
      <c r="BE76" s="75"/>
      <c r="BF76" s="75"/>
      <c r="BG76" s="75"/>
      <c r="BH76" s="75"/>
      <c r="BI76" s="75"/>
      <c r="BJ76" s="79"/>
      <c r="BK76" s="82"/>
      <c r="BL76" s="75"/>
      <c r="BM76" s="75"/>
      <c r="BN76" s="75"/>
      <c r="BO76" s="75"/>
      <c r="BP76" s="75"/>
      <c r="BQ76" s="79"/>
      <c r="BR76" s="82"/>
      <c r="BS76" s="75"/>
      <c r="BT76" s="75"/>
      <c r="BU76" s="75"/>
      <c r="BV76" s="75"/>
      <c r="BW76" s="75"/>
      <c r="BX76" s="79"/>
      <c r="BY76" s="82"/>
      <c r="BZ76" s="75"/>
      <c r="CA76" s="75"/>
      <c r="CB76" s="75"/>
      <c r="CC76" s="75"/>
      <c r="CD76" s="75"/>
      <c r="CE76" s="75"/>
      <c r="XFC76" s="123"/>
      <c r="XFD76" s="129"/>
    </row>
    <row r="77" spans="1:95 16383:16384" s="100" customFormat="1" ht="15" customHeight="1">
      <c r="A77" s="41"/>
      <c r="B77" s="184"/>
      <c r="C77" s="238"/>
      <c r="D77" s="147" t="s">
        <v>97</v>
      </c>
      <c r="E77" s="135" t="s">
        <v>61</v>
      </c>
      <c r="F77" s="32">
        <f t="shared" si="108"/>
        <v>10</v>
      </c>
      <c r="G77" s="29">
        <f t="shared" si="109"/>
        <v>0</v>
      </c>
      <c r="H77" s="29">
        <f t="shared" si="107"/>
        <v>0</v>
      </c>
      <c r="I77" s="29">
        <f t="shared" si="110"/>
        <v>0</v>
      </c>
      <c r="J77" s="29">
        <f t="shared" si="111"/>
        <v>10</v>
      </c>
      <c r="K77" s="29">
        <f t="shared" si="112"/>
        <v>0</v>
      </c>
      <c r="L77" s="29">
        <f t="shared" si="113"/>
        <v>0</v>
      </c>
      <c r="M77" s="30">
        <f t="shared" si="114"/>
        <v>2</v>
      </c>
      <c r="N77" s="32"/>
      <c r="O77" s="29"/>
      <c r="P77" s="29"/>
      <c r="Q77" s="29"/>
      <c r="R77" s="29"/>
      <c r="S77" s="29"/>
      <c r="T77" s="30"/>
      <c r="U77" s="32"/>
      <c r="V77" s="29"/>
      <c r="W77" s="29"/>
      <c r="X77" s="29"/>
      <c r="Y77" s="29"/>
      <c r="Z77" s="29"/>
      <c r="AA77" s="30"/>
      <c r="AB77" s="32"/>
      <c r="AC77" s="29"/>
      <c r="AD77" s="29"/>
      <c r="AE77" s="29"/>
      <c r="AF77" s="29"/>
      <c r="AG77" s="29"/>
      <c r="AH77" s="30"/>
      <c r="AI77" s="32"/>
      <c r="AJ77" s="29"/>
      <c r="AK77" s="29"/>
      <c r="AL77" s="29"/>
      <c r="AM77" s="29"/>
      <c r="AN77" s="29"/>
      <c r="AO77" s="30"/>
      <c r="AP77" s="32"/>
      <c r="AQ77" s="29"/>
      <c r="AR77" s="29"/>
      <c r="AS77" s="29">
        <v>10</v>
      </c>
      <c r="AT77" s="29"/>
      <c r="AU77" s="29"/>
      <c r="AV77" s="30">
        <v>2</v>
      </c>
      <c r="AW77" s="32"/>
      <c r="AX77" s="29"/>
      <c r="AY77" s="29"/>
      <c r="AZ77" s="29"/>
      <c r="BA77" s="29"/>
      <c r="BB77" s="29"/>
      <c r="BC77" s="30"/>
      <c r="BD77" s="32"/>
      <c r="BE77" s="29"/>
      <c r="BF77" s="29"/>
      <c r="BG77" s="29"/>
      <c r="BH77" s="29"/>
      <c r="BI77" s="29"/>
      <c r="BJ77" s="30"/>
      <c r="BK77" s="32"/>
      <c r="BL77" s="29"/>
      <c r="BM77" s="29"/>
      <c r="BN77" s="29"/>
      <c r="BO77" s="29"/>
      <c r="BP77" s="29"/>
      <c r="BQ77" s="30"/>
      <c r="BR77" s="32"/>
      <c r="BS77" s="29"/>
      <c r="BT77" s="29"/>
      <c r="BU77" s="29"/>
      <c r="BV77" s="29"/>
      <c r="BW77" s="29"/>
      <c r="BX77" s="30"/>
      <c r="BY77" s="32"/>
      <c r="BZ77" s="29"/>
      <c r="CA77" s="29"/>
      <c r="CB77" s="29"/>
      <c r="CC77" s="29"/>
      <c r="CD77" s="29"/>
      <c r="CE77" s="29"/>
      <c r="XFC77" s="124"/>
      <c r="XFD77" s="130"/>
    </row>
    <row r="78" spans="1:95 16383:16384" s="93" customFormat="1" ht="15" customHeight="1">
      <c r="A78" s="84"/>
      <c r="B78" s="185"/>
      <c r="C78" s="238"/>
      <c r="D78" s="146" t="s">
        <v>98</v>
      </c>
      <c r="E78" s="136" t="s">
        <v>61</v>
      </c>
      <c r="F78" s="82">
        <f t="shared" si="108"/>
        <v>10</v>
      </c>
      <c r="G78" s="75">
        <f t="shared" si="109"/>
        <v>0</v>
      </c>
      <c r="H78" s="75">
        <f t="shared" si="107"/>
        <v>0</v>
      </c>
      <c r="I78" s="75">
        <f t="shared" si="110"/>
        <v>0</v>
      </c>
      <c r="J78" s="75">
        <f t="shared" si="111"/>
        <v>10</v>
      </c>
      <c r="K78" s="75">
        <f t="shared" si="112"/>
        <v>0</v>
      </c>
      <c r="L78" s="75">
        <f t="shared" si="113"/>
        <v>0</v>
      </c>
      <c r="M78" s="79">
        <f t="shared" si="114"/>
        <v>2</v>
      </c>
      <c r="N78" s="82"/>
      <c r="O78" s="75"/>
      <c r="P78" s="75"/>
      <c r="Q78" s="75"/>
      <c r="R78" s="75"/>
      <c r="S78" s="75"/>
      <c r="T78" s="79"/>
      <c r="U78" s="82"/>
      <c r="V78" s="75"/>
      <c r="W78" s="75"/>
      <c r="X78" s="75"/>
      <c r="Y78" s="75"/>
      <c r="Z78" s="75"/>
      <c r="AA78" s="79"/>
      <c r="AB78" s="82"/>
      <c r="AC78" s="75"/>
      <c r="AD78" s="75"/>
      <c r="AE78" s="75"/>
      <c r="AF78" s="75"/>
      <c r="AG78" s="75"/>
      <c r="AH78" s="79"/>
      <c r="AI78" s="82"/>
      <c r="AJ78" s="75"/>
      <c r="AK78" s="75"/>
      <c r="AL78" s="75"/>
      <c r="AM78" s="75"/>
      <c r="AN78" s="75"/>
      <c r="AO78" s="79"/>
      <c r="AP78" s="82"/>
      <c r="AQ78" s="75"/>
      <c r="AR78" s="75"/>
      <c r="AS78" s="75">
        <v>10</v>
      </c>
      <c r="AT78" s="75"/>
      <c r="AU78" s="75"/>
      <c r="AV78" s="79">
        <v>2</v>
      </c>
      <c r="AW78" s="82"/>
      <c r="AX78" s="75"/>
      <c r="AY78" s="75"/>
      <c r="AZ78" s="75"/>
      <c r="BA78" s="75"/>
      <c r="BB78" s="75"/>
      <c r="BC78" s="79"/>
      <c r="BD78" s="82"/>
      <c r="BE78" s="75"/>
      <c r="BF78" s="75"/>
      <c r="BG78" s="75"/>
      <c r="BH78" s="75"/>
      <c r="BI78" s="75"/>
      <c r="BJ78" s="79"/>
      <c r="BK78" s="82"/>
      <c r="BL78" s="75"/>
      <c r="BM78" s="75"/>
      <c r="BN78" s="75"/>
      <c r="BO78" s="75"/>
      <c r="BP78" s="75"/>
      <c r="BQ78" s="79"/>
      <c r="BR78" s="82"/>
      <c r="BS78" s="75"/>
      <c r="BT78" s="75"/>
      <c r="BU78" s="75"/>
      <c r="BV78" s="75"/>
      <c r="BW78" s="75"/>
      <c r="BX78" s="79"/>
      <c r="BY78" s="82"/>
      <c r="BZ78" s="75"/>
      <c r="CA78" s="75"/>
      <c r="CB78" s="75"/>
      <c r="CC78" s="75"/>
      <c r="CD78" s="75"/>
      <c r="CE78" s="75"/>
      <c r="XFC78" s="123"/>
      <c r="XFD78" s="129"/>
    </row>
    <row r="79" spans="1:95 16383:16384" s="100" customFormat="1" ht="15" customHeight="1">
      <c r="A79" s="41"/>
      <c r="B79" s="184"/>
      <c r="C79" s="238"/>
      <c r="D79" s="145" t="s">
        <v>99</v>
      </c>
      <c r="E79" s="135" t="s">
        <v>61</v>
      </c>
      <c r="F79" s="32">
        <f t="shared" si="108"/>
        <v>10</v>
      </c>
      <c r="G79" s="29">
        <f t="shared" si="109"/>
        <v>0</v>
      </c>
      <c r="H79" s="29">
        <f t="shared" si="107"/>
        <v>0</v>
      </c>
      <c r="I79" s="29">
        <f t="shared" si="110"/>
        <v>0</v>
      </c>
      <c r="J79" s="29">
        <f t="shared" si="111"/>
        <v>10</v>
      </c>
      <c r="K79" s="29">
        <f t="shared" si="112"/>
        <v>0</v>
      </c>
      <c r="L79" s="29">
        <f t="shared" si="113"/>
        <v>0</v>
      </c>
      <c r="M79" s="30">
        <f t="shared" si="114"/>
        <v>2</v>
      </c>
      <c r="N79" s="32"/>
      <c r="O79" s="29"/>
      <c r="P79" s="29"/>
      <c r="Q79" s="29"/>
      <c r="R79" s="29"/>
      <c r="S79" s="29"/>
      <c r="T79" s="30"/>
      <c r="U79" s="32"/>
      <c r="V79" s="29"/>
      <c r="W79" s="29"/>
      <c r="X79" s="29"/>
      <c r="Y79" s="29"/>
      <c r="Z79" s="29"/>
      <c r="AA79" s="30"/>
      <c r="AB79" s="32"/>
      <c r="AC79" s="29"/>
      <c r="AD79" s="29"/>
      <c r="AE79" s="29"/>
      <c r="AF79" s="29"/>
      <c r="AG79" s="29"/>
      <c r="AH79" s="30"/>
      <c r="AI79" s="32"/>
      <c r="AJ79" s="29"/>
      <c r="AK79" s="29"/>
      <c r="AL79" s="29"/>
      <c r="AM79" s="29"/>
      <c r="AN79" s="29"/>
      <c r="AO79" s="30"/>
      <c r="AP79" s="32"/>
      <c r="AQ79" s="29"/>
      <c r="AR79" s="29"/>
      <c r="AS79" s="29">
        <v>10</v>
      </c>
      <c r="AT79" s="29"/>
      <c r="AU79" s="29"/>
      <c r="AV79" s="30">
        <v>2</v>
      </c>
      <c r="AW79" s="32"/>
      <c r="AX79" s="29"/>
      <c r="AY79" s="29"/>
      <c r="AZ79" s="29"/>
      <c r="BA79" s="29"/>
      <c r="BB79" s="29"/>
      <c r="BC79" s="30"/>
      <c r="BD79" s="32"/>
      <c r="BE79" s="29"/>
      <c r="BF79" s="29"/>
      <c r="BG79" s="29"/>
      <c r="BH79" s="29"/>
      <c r="BI79" s="29"/>
      <c r="BJ79" s="30"/>
      <c r="BK79" s="32"/>
      <c r="BL79" s="29"/>
      <c r="BM79" s="29"/>
      <c r="BN79" s="29"/>
      <c r="BO79" s="29"/>
      <c r="BP79" s="29"/>
      <c r="BQ79" s="30"/>
      <c r="BR79" s="32"/>
      <c r="BS79" s="29"/>
      <c r="BT79" s="29"/>
      <c r="BU79" s="29"/>
      <c r="BV79" s="29"/>
      <c r="BW79" s="29"/>
      <c r="BX79" s="30"/>
      <c r="BY79" s="32"/>
      <c r="BZ79" s="29"/>
      <c r="CA79" s="29"/>
      <c r="CB79" s="29"/>
      <c r="CC79" s="29"/>
      <c r="CD79" s="29"/>
      <c r="CE79" s="29"/>
      <c r="XFC79" s="124"/>
      <c r="XFD79" s="130"/>
    </row>
    <row r="80" spans="1:95 16383:16384" s="93" customFormat="1" ht="15" customHeight="1">
      <c r="A80" s="84"/>
      <c r="B80" s="185"/>
      <c r="C80" s="238"/>
      <c r="D80" s="146" t="s">
        <v>100</v>
      </c>
      <c r="E80" s="136" t="s">
        <v>61</v>
      </c>
      <c r="F80" s="82">
        <f t="shared" si="108"/>
        <v>10</v>
      </c>
      <c r="G80" s="75">
        <f t="shared" si="109"/>
        <v>0</v>
      </c>
      <c r="H80" s="75">
        <f t="shared" si="107"/>
        <v>0</v>
      </c>
      <c r="I80" s="75">
        <f t="shared" si="110"/>
        <v>0</v>
      </c>
      <c r="J80" s="75">
        <f t="shared" si="111"/>
        <v>10</v>
      </c>
      <c r="K80" s="75">
        <f t="shared" si="112"/>
        <v>0</v>
      </c>
      <c r="L80" s="75">
        <f t="shared" si="113"/>
        <v>0</v>
      </c>
      <c r="M80" s="79">
        <f t="shared" si="114"/>
        <v>2</v>
      </c>
      <c r="N80" s="82"/>
      <c r="O80" s="75"/>
      <c r="P80" s="75"/>
      <c r="Q80" s="75"/>
      <c r="R80" s="75"/>
      <c r="S80" s="75"/>
      <c r="T80" s="79"/>
      <c r="U80" s="82"/>
      <c r="V80" s="75"/>
      <c r="W80" s="75"/>
      <c r="X80" s="75"/>
      <c r="Y80" s="75"/>
      <c r="Z80" s="75"/>
      <c r="AA80" s="79"/>
      <c r="AB80" s="82"/>
      <c r="AC80" s="75"/>
      <c r="AD80" s="75"/>
      <c r="AE80" s="75"/>
      <c r="AF80" s="75"/>
      <c r="AG80" s="75"/>
      <c r="AH80" s="79"/>
      <c r="AI80" s="82"/>
      <c r="AJ80" s="75"/>
      <c r="AK80" s="75"/>
      <c r="AL80" s="75"/>
      <c r="AM80" s="75"/>
      <c r="AN80" s="75"/>
      <c r="AO80" s="79"/>
      <c r="AP80" s="82"/>
      <c r="AQ80" s="75"/>
      <c r="AR80" s="75"/>
      <c r="AS80" s="75"/>
      <c r="AT80" s="75"/>
      <c r="AU80" s="75"/>
      <c r="AV80" s="79"/>
      <c r="AW80" s="82"/>
      <c r="AX80" s="75"/>
      <c r="AY80" s="75"/>
      <c r="AZ80" s="75">
        <v>10</v>
      </c>
      <c r="BA80" s="75"/>
      <c r="BB80" s="75"/>
      <c r="BC80" s="79">
        <v>2</v>
      </c>
      <c r="BD80" s="82"/>
      <c r="BE80" s="75"/>
      <c r="BF80" s="75"/>
      <c r="BG80" s="75"/>
      <c r="BH80" s="75"/>
      <c r="BI80" s="75"/>
      <c r="BJ80" s="79"/>
      <c r="BK80" s="82"/>
      <c r="BL80" s="75"/>
      <c r="BM80" s="75"/>
      <c r="BN80" s="75"/>
      <c r="BO80" s="75"/>
      <c r="BP80" s="75"/>
      <c r="BQ80" s="79"/>
      <c r="BR80" s="82"/>
      <c r="BS80" s="75"/>
      <c r="BT80" s="75"/>
      <c r="BU80" s="75"/>
      <c r="BV80" s="75"/>
      <c r="BW80" s="75"/>
      <c r="BX80" s="79"/>
      <c r="BY80" s="82"/>
      <c r="BZ80" s="75"/>
      <c r="CA80" s="75"/>
      <c r="CB80" s="75"/>
      <c r="CC80" s="75"/>
      <c r="CD80" s="75"/>
      <c r="CE80" s="75"/>
      <c r="XFC80" s="123"/>
      <c r="XFD80" s="129"/>
    </row>
    <row r="81" spans="1:83 16383:16384" s="68" customFormat="1">
      <c r="A81" s="190"/>
      <c r="B81" s="186"/>
      <c r="C81" s="238"/>
      <c r="D81" s="145" t="s">
        <v>101</v>
      </c>
      <c r="E81" s="135" t="s">
        <v>61</v>
      </c>
      <c r="F81" s="32">
        <f t="shared" si="108"/>
        <v>10</v>
      </c>
      <c r="G81" s="29">
        <f t="shared" si="109"/>
        <v>0</v>
      </c>
      <c r="H81" s="29">
        <f t="shared" si="107"/>
        <v>0</v>
      </c>
      <c r="I81" s="29">
        <f t="shared" si="110"/>
        <v>0</v>
      </c>
      <c r="J81" s="29">
        <f t="shared" si="111"/>
        <v>10</v>
      </c>
      <c r="K81" s="29">
        <f t="shared" si="112"/>
        <v>0</v>
      </c>
      <c r="L81" s="29">
        <f t="shared" si="113"/>
        <v>0</v>
      </c>
      <c r="M81" s="30">
        <f t="shared" si="114"/>
        <v>2</v>
      </c>
      <c r="N81" s="72"/>
      <c r="O81" s="5"/>
      <c r="P81" s="5"/>
      <c r="Q81" s="5"/>
      <c r="R81" s="5"/>
      <c r="S81" s="5"/>
      <c r="T81" s="73"/>
      <c r="U81" s="72"/>
      <c r="V81" s="5"/>
      <c r="W81" s="5"/>
      <c r="X81" s="5"/>
      <c r="Y81" s="5"/>
      <c r="Z81" s="5"/>
      <c r="AA81" s="73"/>
      <c r="AB81" s="72"/>
      <c r="AC81" s="5"/>
      <c r="AD81" s="5"/>
      <c r="AE81" s="5"/>
      <c r="AF81" s="5"/>
      <c r="AG81" s="5"/>
      <c r="AH81" s="73"/>
      <c r="AI81" s="72"/>
      <c r="AJ81" s="5"/>
      <c r="AK81" s="5"/>
      <c r="AL81" s="5"/>
      <c r="AM81" s="5"/>
      <c r="AN81" s="5"/>
      <c r="AO81" s="73"/>
      <c r="AP81" s="72"/>
      <c r="AQ81" s="5"/>
      <c r="AR81" s="5"/>
      <c r="AS81" s="5"/>
      <c r="AT81" s="5"/>
      <c r="AU81" s="5"/>
      <c r="AV81" s="73"/>
      <c r="AW81" s="72"/>
      <c r="AX81" s="5"/>
      <c r="AY81" s="5"/>
      <c r="AZ81" s="5">
        <v>10</v>
      </c>
      <c r="BA81" s="5"/>
      <c r="BB81" s="5"/>
      <c r="BC81" s="73">
        <v>2</v>
      </c>
      <c r="BD81" s="72"/>
      <c r="BE81" s="5"/>
      <c r="BF81" s="5"/>
      <c r="BG81" s="5"/>
      <c r="BH81" s="5"/>
      <c r="BI81" s="5"/>
      <c r="BJ81" s="73"/>
      <c r="BK81" s="72"/>
      <c r="BL81" s="5"/>
      <c r="BM81" s="5"/>
      <c r="BN81" s="5"/>
      <c r="BO81" s="5"/>
      <c r="BP81" s="5"/>
      <c r="BQ81" s="73"/>
      <c r="BR81" s="72"/>
      <c r="BS81" s="5"/>
      <c r="BT81" s="5"/>
      <c r="BU81" s="5"/>
      <c r="BV81" s="5"/>
      <c r="BW81" s="5"/>
      <c r="BX81" s="73"/>
      <c r="BY81" s="72"/>
      <c r="BZ81" s="5"/>
      <c r="CA81" s="5"/>
      <c r="CB81" s="5"/>
      <c r="CC81" s="5"/>
      <c r="CD81" s="5"/>
      <c r="CE81" s="5"/>
      <c r="XFC81" s="125"/>
      <c r="XFD81" s="131"/>
    </row>
    <row r="82" spans="1:83 16383:16384" s="93" customFormat="1">
      <c r="A82" s="84"/>
      <c r="B82" s="185"/>
      <c r="C82" s="238"/>
      <c r="D82" s="146" t="s">
        <v>102</v>
      </c>
      <c r="E82" s="136" t="s">
        <v>61</v>
      </c>
      <c r="F82" s="82">
        <f t="shared" si="108"/>
        <v>10</v>
      </c>
      <c r="G82" s="75">
        <f t="shared" si="109"/>
        <v>0</v>
      </c>
      <c r="H82" s="75">
        <f t="shared" si="107"/>
        <v>0</v>
      </c>
      <c r="I82" s="75">
        <f t="shared" si="110"/>
        <v>0</v>
      </c>
      <c r="J82" s="75">
        <f t="shared" si="111"/>
        <v>10</v>
      </c>
      <c r="K82" s="75">
        <f t="shared" si="112"/>
        <v>0</v>
      </c>
      <c r="L82" s="75">
        <f t="shared" si="113"/>
        <v>0</v>
      </c>
      <c r="M82" s="79">
        <f t="shared" si="114"/>
        <v>2</v>
      </c>
      <c r="N82" s="82"/>
      <c r="O82" s="75"/>
      <c r="P82" s="75"/>
      <c r="Q82" s="75"/>
      <c r="R82" s="75"/>
      <c r="S82" s="75"/>
      <c r="T82" s="79"/>
      <c r="U82" s="82"/>
      <c r="V82" s="75"/>
      <c r="W82" s="75"/>
      <c r="X82" s="75"/>
      <c r="Y82" s="75"/>
      <c r="Z82" s="75"/>
      <c r="AA82" s="79"/>
      <c r="AB82" s="82"/>
      <c r="AC82" s="75"/>
      <c r="AD82" s="75"/>
      <c r="AE82" s="75"/>
      <c r="AF82" s="75"/>
      <c r="AG82" s="75"/>
      <c r="AH82" s="79"/>
      <c r="AI82" s="82"/>
      <c r="AJ82" s="75"/>
      <c r="AK82" s="75"/>
      <c r="AL82" s="75"/>
      <c r="AM82" s="75"/>
      <c r="AN82" s="75"/>
      <c r="AO82" s="79"/>
      <c r="AP82" s="82"/>
      <c r="AQ82" s="75"/>
      <c r="AR82" s="75"/>
      <c r="AS82" s="75"/>
      <c r="AT82" s="75"/>
      <c r="AU82" s="75"/>
      <c r="AV82" s="79"/>
      <c r="AW82" s="82"/>
      <c r="AX82" s="75"/>
      <c r="AY82" s="75"/>
      <c r="AZ82" s="75">
        <v>10</v>
      </c>
      <c r="BA82" s="75"/>
      <c r="BB82" s="75"/>
      <c r="BC82" s="79">
        <v>2</v>
      </c>
      <c r="BD82" s="82"/>
      <c r="BE82" s="75"/>
      <c r="BF82" s="75"/>
      <c r="BG82" s="75"/>
      <c r="BH82" s="75"/>
      <c r="BI82" s="75"/>
      <c r="BJ82" s="79"/>
      <c r="BK82" s="82"/>
      <c r="BL82" s="75"/>
      <c r="BM82" s="75"/>
      <c r="BN82" s="75"/>
      <c r="BO82" s="75"/>
      <c r="BP82" s="75"/>
      <c r="BQ82" s="79"/>
      <c r="BR82" s="82"/>
      <c r="BS82" s="75"/>
      <c r="BT82" s="75"/>
      <c r="BU82" s="75"/>
      <c r="BV82" s="75"/>
      <c r="BW82" s="75"/>
      <c r="BX82" s="79"/>
      <c r="BY82" s="82"/>
      <c r="BZ82" s="75"/>
      <c r="CA82" s="75"/>
      <c r="CB82" s="75"/>
      <c r="CC82" s="75"/>
      <c r="CD82" s="75"/>
      <c r="CE82" s="75"/>
      <c r="XFC82" s="123"/>
      <c r="XFD82" s="129"/>
    </row>
    <row r="83" spans="1:83 16383:16384" s="68" customFormat="1">
      <c r="A83" s="190"/>
      <c r="B83" s="186"/>
      <c r="C83" s="238"/>
      <c r="D83" s="148" t="s">
        <v>103</v>
      </c>
      <c r="E83" s="135" t="s">
        <v>61</v>
      </c>
      <c r="F83" s="32">
        <f t="shared" si="108"/>
        <v>10</v>
      </c>
      <c r="G83" s="29">
        <f t="shared" si="109"/>
        <v>0</v>
      </c>
      <c r="H83" s="29">
        <f t="shared" si="107"/>
        <v>0</v>
      </c>
      <c r="I83" s="29">
        <f t="shared" si="110"/>
        <v>0</v>
      </c>
      <c r="J83" s="29">
        <f t="shared" si="111"/>
        <v>10</v>
      </c>
      <c r="K83" s="29">
        <f t="shared" si="112"/>
        <v>0</v>
      </c>
      <c r="L83" s="29">
        <f t="shared" si="113"/>
        <v>0</v>
      </c>
      <c r="M83" s="30">
        <f t="shared" si="114"/>
        <v>2</v>
      </c>
      <c r="N83" s="72"/>
      <c r="O83" s="5"/>
      <c r="P83" s="5"/>
      <c r="Q83" s="5"/>
      <c r="R83" s="5"/>
      <c r="S83" s="5"/>
      <c r="T83" s="73"/>
      <c r="U83" s="72"/>
      <c r="V83" s="5"/>
      <c r="W83" s="5"/>
      <c r="X83" s="5"/>
      <c r="Y83" s="5"/>
      <c r="Z83" s="5"/>
      <c r="AA83" s="73"/>
      <c r="AB83" s="72"/>
      <c r="AC83" s="5"/>
      <c r="AD83" s="5"/>
      <c r="AE83" s="5"/>
      <c r="AF83" s="5"/>
      <c r="AG83" s="5"/>
      <c r="AH83" s="73"/>
      <c r="AI83" s="72"/>
      <c r="AJ83" s="5"/>
      <c r="AK83" s="5"/>
      <c r="AL83" s="5"/>
      <c r="AM83" s="5"/>
      <c r="AN83" s="5"/>
      <c r="AO83" s="73"/>
      <c r="AP83" s="72"/>
      <c r="AQ83" s="5"/>
      <c r="AR83" s="5"/>
      <c r="AS83" s="5"/>
      <c r="AT83" s="5"/>
      <c r="AU83" s="5"/>
      <c r="AV83" s="73"/>
      <c r="AW83" s="72"/>
      <c r="AX83" s="5"/>
      <c r="AY83" s="5"/>
      <c r="AZ83" s="5">
        <v>10</v>
      </c>
      <c r="BA83" s="5"/>
      <c r="BB83" s="5"/>
      <c r="BC83" s="73">
        <v>2</v>
      </c>
      <c r="BD83" s="72"/>
      <c r="BE83" s="5"/>
      <c r="BF83" s="5"/>
      <c r="BG83" s="5"/>
      <c r="BH83" s="5"/>
      <c r="BI83" s="5"/>
      <c r="BJ83" s="73"/>
      <c r="BK83" s="72"/>
      <c r="BL83" s="5"/>
      <c r="BM83" s="5"/>
      <c r="BN83" s="5"/>
      <c r="BO83" s="5"/>
      <c r="BP83" s="5"/>
      <c r="BQ83" s="73"/>
      <c r="BR83" s="72"/>
      <c r="BS83" s="5"/>
      <c r="BT83" s="5"/>
      <c r="BU83" s="5"/>
      <c r="BV83" s="5"/>
      <c r="BW83" s="5"/>
      <c r="BX83" s="73"/>
      <c r="BY83" s="72"/>
      <c r="BZ83" s="5"/>
      <c r="CA83" s="5"/>
      <c r="CB83" s="5"/>
      <c r="CC83" s="5"/>
      <c r="CD83" s="5"/>
      <c r="CE83" s="5"/>
      <c r="XFC83" s="125"/>
      <c r="XFD83" s="131"/>
    </row>
    <row r="84" spans="1:83 16383:16384" s="93" customFormat="1">
      <c r="A84" s="84"/>
      <c r="B84" s="185"/>
      <c r="C84" s="238"/>
      <c r="D84" s="146" t="s">
        <v>104</v>
      </c>
      <c r="E84" s="136" t="s">
        <v>61</v>
      </c>
      <c r="F84" s="82">
        <f t="shared" si="108"/>
        <v>10</v>
      </c>
      <c r="G84" s="75">
        <f t="shared" si="109"/>
        <v>0</v>
      </c>
      <c r="H84" s="75">
        <f t="shared" si="107"/>
        <v>0</v>
      </c>
      <c r="I84" s="75">
        <f t="shared" si="110"/>
        <v>0</v>
      </c>
      <c r="J84" s="75">
        <f t="shared" si="111"/>
        <v>10</v>
      </c>
      <c r="K84" s="75">
        <f t="shared" si="112"/>
        <v>0</v>
      </c>
      <c r="L84" s="75">
        <f t="shared" si="113"/>
        <v>0</v>
      </c>
      <c r="M84" s="79">
        <f t="shared" si="114"/>
        <v>2</v>
      </c>
      <c r="N84" s="82"/>
      <c r="O84" s="75"/>
      <c r="P84" s="75"/>
      <c r="Q84" s="75"/>
      <c r="R84" s="75"/>
      <c r="S84" s="75"/>
      <c r="T84" s="79"/>
      <c r="U84" s="82"/>
      <c r="V84" s="75"/>
      <c r="W84" s="75"/>
      <c r="X84" s="75"/>
      <c r="Y84" s="75"/>
      <c r="Z84" s="75"/>
      <c r="AA84" s="79"/>
      <c r="AB84" s="82"/>
      <c r="AC84" s="75"/>
      <c r="AD84" s="75"/>
      <c r="AE84" s="75"/>
      <c r="AF84" s="75"/>
      <c r="AG84" s="75"/>
      <c r="AH84" s="79"/>
      <c r="AI84" s="82"/>
      <c r="AJ84" s="75"/>
      <c r="AK84" s="75"/>
      <c r="AL84" s="75"/>
      <c r="AM84" s="75"/>
      <c r="AN84" s="75"/>
      <c r="AO84" s="79"/>
      <c r="AP84" s="82"/>
      <c r="AQ84" s="75"/>
      <c r="AR84" s="75"/>
      <c r="AS84" s="75"/>
      <c r="AT84" s="75"/>
      <c r="AU84" s="75"/>
      <c r="AV84" s="79"/>
      <c r="AW84" s="82"/>
      <c r="AX84" s="75"/>
      <c r="AY84" s="75"/>
      <c r="AZ84" s="75">
        <v>10</v>
      </c>
      <c r="BA84" s="75"/>
      <c r="BB84" s="75"/>
      <c r="BC84" s="79">
        <v>2</v>
      </c>
      <c r="BD84" s="82"/>
      <c r="BE84" s="75"/>
      <c r="BF84" s="75"/>
      <c r="BG84" s="75"/>
      <c r="BH84" s="75"/>
      <c r="BI84" s="75"/>
      <c r="BJ84" s="79"/>
      <c r="BK84" s="82"/>
      <c r="BL84" s="75"/>
      <c r="BM84" s="75"/>
      <c r="BN84" s="75"/>
      <c r="BO84" s="75"/>
      <c r="BP84" s="75"/>
      <c r="BQ84" s="79"/>
      <c r="BR84" s="82"/>
      <c r="BS84" s="75"/>
      <c r="BT84" s="75"/>
      <c r="BU84" s="75"/>
      <c r="BV84" s="75"/>
      <c r="BW84" s="75"/>
      <c r="BX84" s="79"/>
      <c r="BY84" s="82"/>
      <c r="BZ84" s="75"/>
      <c r="CA84" s="75"/>
      <c r="CB84" s="75"/>
      <c r="CC84" s="75"/>
      <c r="CD84" s="75"/>
      <c r="CE84" s="75"/>
      <c r="XFC84" s="123"/>
      <c r="XFD84" s="129"/>
    </row>
    <row r="85" spans="1:83 16383:16384" s="68" customFormat="1">
      <c r="A85" s="190"/>
      <c r="B85" s="186"/>
      <c r="C85" s="238"/>
      <c r="D85" s="145" t="s">
        <v>105</v>
      </c>
      <c r="E85" s="135" t="s">
        <v>61</v>
      </c>
      <c r="F85" s="32">
        <f t="shared" si="108"/>
        <v>10</v>
      </c>
      <c r="G85" s="29">
        <f t="shared" si="109"/>
        <v>0</v>
      </c>
      <c r="H85" s="29">
        <f t="shared" si="107"/>
        <v>0</v>
      </c>
      <c r="I85" s="29">
        <f t="shared" si="110"/>
        <v>0</v>
      </c>
      <c r="J85" s="29">
        <f t="shared" si="111"/>
        <v>10</v>
      </c>
      <c r="K85" s="29">
        <f t="shared" si="112"/>
        <v>0</v>
      </c>
      <c r="L85" s="29">
        <f t="shared" si="113"/>
        <v>0</v>
      </c>
      <c r="M85" s="30">
        <f t="shared" si="114"/>
        <v>2</v>
      </c>
      <c r="N85" s="72"/>
      <c r="O85" s="5"/>
      <c r="P85" s="5"/>
      <c r="Q85" s="5"/>
      <c r="R85" s="5"/>
      <c r="S85" s="5"/>
      <c r="T85" s="73"/>
      <c r="U85" s="72"/>
      <c r="V85" s="5"/>
      <c r="W85" s="5"/>
      <c r="X85" s="5"/>
      <c r="Y85" s="5"/>
      <c r="Z85" s="5"/>
      <c r="AA85" s="73"/>
      <c r="AB85" s="72"/>
      <c r="AC85" s="5"/>
      <c r="AD85" s="5"/>
      <c r="AE85" s="5"/>
      <c r="AF85" s="5"/>
      <c r="AG85" s="5"/>
      <c r="AH85" s="73"/>
      <c r="AI85" s="72"/>
      <c r="AJ85" s="5"/>
      <c r="AK85" s="5"/>
      <c r="AL85" s="5"/>
      <c r="AM85" s="5"/>
      <c r="AN85" s="5"/>
      <c r="AO85" s="73"/>
      <c r="AP85" s="72"/>
      <c r="AQ85" s="5"/>
      <c r="AR85" s="5"/>
      <c r="AS85" s="5"/>
      <c r="AT85" s="5"/>
      <c r="AU85" s="5"/>
      <c r="AV85" s="73"/>
      <c r="AW85" s="72"/>
      <c r="AX85" s="5"/>
      <c r="AY85" s="5"/>
      <c r="AZ85" s="5">
        <v>10</v>
      </c>
      <c r="BA85" s="5"/>
      <c r="BB85" s="5"/>
      <c r="BC85" s="73">
        <v>2</v>
      </c>
      <c r="BD85" s="72"/>
      <c r="BE85" s="5"/>
      <c r="BF85" s="5"/>
      <c r="BG85" s="5"/>
      <c r="BH85" s="5"/>
      <c r="BI85" s="5"/>
      <c r="BJ85" s="73"/>
      <c r="BK85" s="72"/>
      <c r="BL85" s="5"/>
      <c r="BM85" s="5"/>
      <c r="BN85" s="5"/>
      <c r="BO85" s="5"/>
      <c r="BP85" s="5"/>
      <c r="BQ85" s="73"/>
      <c r="BR85" s="72"/>
      <c r="BS85" s="5"/>
      <c r="BT85" s="5"/>
      <c r="BU85" s="5"/>
      <c r="BV85" s="5"/>
      <c r="BW85" s="5"/>
      <c r="BX85" s="73"/>
      <c r="BY85" s="72"/>
      <c r="BZ85" s="5"/>
      <c r="CA85" s="5"/>
      <c r="CB85" s="5"/>
      <c r="CC85" s="5"/>
      <c r="CD85" s="5"/>
      <c r="CE85" s="5"/>
      <c r="XFC85" s="125"/>
      <c r="XFD85" s="131"/>
    </row>
    <row r="86" spans="1:83 16383:16384" s="93" customFormat="1">
      <c r="A86" s="84"/>
      <c r="B86" s="185"/>
      <c r="C86" s="238"/>
      <c r="D86" s="146" t="s">
        <v>106</v>
      </c>
      <c r="E86" s="136" t="s">
        <v>61</v>
      </c>
      <c r="F86" s="82">
        <f t="shared" si="108"/>
        <v>10</v>
      </c>
      <c r="G86" s="75">
        <f t="shared" si="109"/>
        <v>0</v>
      </c>
      <c r="H86" s="75">
        <f t="shared" si="107"/>
        <v>0</v>
      </c>
      <c r="I86" s="75">
        <f t="shared" si="110"/>
        <v>0</v>
      </c>
      <c r="J86" s="75">
        <f t="shared" si="111"/>
        <v>10</v>
      </c>
      <c r="K86" s="75">
        <f t="shared" si="112"/>
        <v>0</v>
      </c>
      <c r="L86" s="75">
        <f t="shared" si="113"/>
        <v>0</v>
      </c>
      <c r="M86" s="79">
        <f t="shared" si="114"/>
        <v>2</v>
      </c>
      <c r="N86" s="82"/>
      <c r="O86" s="75"/>
      <c r="P86" s="75"/>
      <c r="Q86" s="75"/>
      <c r="R86" s="75"/>
      <c r="S86" s="75"/>
      <c r="T86" s="79"/>
      <c r="U86" s="82"/>
      <c r="V86" s="75"/>
      <c r="W86" s="75"/>
      <c r="X86" s="75"/>
      <c r="Y86" s="75"/>
      <c r="Z86" s="75"/>
      <c r="AA86" s="79"/>
      <c r="AB86" s="82"/>
      <c r="AC86" s="75"/>
      <c r="AD86" s="75"/>
      <c r="AE86" s="75"/>
      <c r="AF86" s="75"/>
      <c r="AG86" s="75"/>
      <c r="AH86" s="79"/>
      <c r="AI86" s="82"/>
      <c r="AJ86" s="75"/>
      <c r="AK86" s="75"/>
      <c r="AL86" s="75"/>
      <c r="AM86" s="75"/>
      <c r="AN86" s="75"/>
      <c r="AO86" s="79"/>
      <c r="AP86" s="82"/>
      <c r="AQ86" s="75"/>
      <c r="AR86" s="75"/>
      <c r="AS86" s="75"/>
      <c r="AT86" s="75"/>
      <c r="AU86" s="75"/>
      <c r="AV86" s="79"/>
      <c r="AW86" s="82"/>
      <c r="AX86" s="75"/>
      <c r="AY86" s="75"/>
      <c r="AZ86" s="75"/>
      <c r="BA86" s="75"/>
      <c r="BB86" s="75"/>
      <c r="BC86" s="79"/>
      <c r="BD86" s="82"/>
      <c r="BE86" s="75"/>
      <c r="BF86" s="75"/>
      <c r="BG86" s="75">
        <v>10</v>
      </c>
      <c r="BH86" s="75"/>
      <c r="BI86" s="75"/>
      <c r="BJ86" s="79">
        <v>2</v>
      </c>
      <c r="BK86" s="82"/>
      <c r="BL86" s="75"/>
      <c r="BM86" s="75"/>
      <c r="BN86" s="75"/>
      <c r="BO86" s="75"/>
      <c r="BP86" s="75"/>
      <c r="BQ86" s="79"/>
      <c r="BR86" s="82"/>
      <c r="BS86" s="75"/>
      <c r="BT86" s="75"/>
      <c r="BU86" s="75"/>
      <c r="BV86" s="75"/>
      <c r="BW86" s="75"/>
      <c r="BX86" s="79"/>
      <c r="BY86" s="82"/>
      <c r="BZ86" s="75"/>
      <c r="CA86" s="75"/>
      <c r="CB86" s="75"/>
      <c r="CC86" s="75"/>
      <c r="CD86" s="75"/>
      <c r="CE86" s="75"/>
      <c r="XFC86" s="123"/>
      <c r="XFD86" s="129"/>
    </row>
    <row r="87" spans="1:83 16383:16384" s="100" customFormat="1">
      <c r="A87" s="41"/>
      <c r="B87" s="184"/>
      <c r="C87" s="238"/>
      <c r="D87" s="145" t="s">
        <v>107</v>
      </c>
      <c r="E87" s="135" t="s">
        <v>61</v>
      </c>
      <c r="F87" s="32">
        <f t="shared" si="108"/>
        <v>10</v>
      </c>
      <c r="G87" s="29">
        <f t="shared" si="109"/>
        <v>0</v>
      </c>
      <c r="H87" s="29">
        <f t="shared" si="107"/>
        <v>0</v>
      </c>
      <c r="I87" s="29">
        <f t="shared" si="110"/>
        <v>0</v>
      </c>
      <c r="J87" s="29">
        <f t="shared" si="111"/>
        <v>10</v>
      </c>
      <c r="K87" s="29">
        <f t="shared" si="112"/>
        <v>0</v>
      </c>
      <c r="L87" s="29">
        <f t="shared" si="113"/>
        <v>0</v>
      </c>
      <c r="M87" s="30">
        <f t="shared" si="114"/>
        <v>2</v>
      </c>
      <c r="N87" s="32"/>
      <c r="O87" s="29"/>
      <c r="P87" s="29"/>
      <c r="Q87" s="29"/>
      <c r="R87" s="29"/>
      <c r="S87" s="29"/>
      <c r="T87" s="30"/>
      <c r="U87" s="32"/>
      <c r="V87" s="29"/>
      <c r="W87" s="29"/>
      <c r="X87" s="29"/>
      <c r="Y87" s="29"/>
      <c r="Z87" s="29"/>
      <c r="AA87" s="30"/>
      <c r="AB87" s="32"/>
      <c r="AC87" s="29"/>
      <c r="AD87" s="29"/>
      <c r="AE87" s="29"/>
      <c r="AF87" s="29"/>
      <c r="AG87" s="29"/>
      <c r="AH87" s="30"/>
      <c r="AI87" s="32"/>
      <c r="AJ87" s="29"/>
      <c r="AK87" s="29"/>
      <c r="AL87" s="29"/>
      <c r="AM87" s="29"/>
      <c r="AN87" s="29"/>
      <c r="AO87" s="30"/>
      <c r="AP87" s="32"/>
      <c r="AQ87" s="29"/>
      <c r="AR87" s="29"/>
      <c r="AS87" s="29"/>
      <c r="AT87" s="29"/>
      <c r="AU87" s="29"/>
      <c r="AV87" s="30"/>
      <c r="AW87" s="32"/>
      <c r="AX87" s="29"/>
      <c r="AY87" s="29"/>
      <c r="AZ87" s="29"/>
      <c r="BA87" s="29"/>
      <c r="BB87" s="29"/>
      <c r="BC87" s="30"/>
      <c r="BD87" s="32"/>
      <c r="BE87" s="29"/>
      <c r="BF87" s="29"/>
      <c r="BG87" s="29">
        <v>10</v>
      </c>
      <c r="BH87" s="29"/>
      <c r="BI87" s="29"/>
      <c r="BJ87" s="30">
        <v>2</v>
      </c>
      <c r="BK87" s="32"/>
      <c r="BL87" s="29"/>
      <c r="BM87" s="29"/>
      <c r="BN87" s="29"/>
      <c r="BO87" s="29"/>
      <c r="BP87" s="29"/>
      <c r="BQ87" s="30"/>
      <c r="BR87" s="32"/>
      <c r="BS87" s="29"/>
      <c r="BT87" s="29"/>
      <c r="BU87" s="29"/>
      <c r="BV87" s="29"/>
      <c r="BW87" s="29"/>
      <c r="BX87" s="30"/>
      <c r="BY87" s="32"/>
      <c r="BZ87" s="29"/>
      <c r="CA87" s="29"/>
      <c r="CB87" s="29"/>
      <c r="CC87" s="29"/>
      <c r="CD87" s="29"/>
      <c r="CE87" s="29"/>
      <c r="XFC87" s="124"/>
      <c r="XFD87" s="130"/>
    </row>
    <row r="88" spans="1:83 16383:16384" s="93" customFormat="1">
      <c r="A88" s="84"/>
      <c r="B88" s="185"/>
      <c r="C88" s="238"/>
      <c r="D88" s="146" t="s">
        <v>108</v>
      </c>
      <c r="E88" s="136" t="s">
        <v>61</v>
      </c>
      <c r="F88" s="82">
        <f t="shared" si="108"/>
        <v>10</v>
      </c>
      <c r="G88" s="75">
        <f t="shared" si="109"/>
        <v>0</v>
      </c>
      <c r="H88" s="75">
        <f t="shared" si="107"/>
        <v>0</v>
      </c>
      <c r="I88" s="75">
        <f t="shared" si="110"/>
        <v>0</v>
      </c>
      <c r="J88" s="75">
        <f t="shared" si="111"/>
        <v>10</v>
      </c>
      <c r="K88" s="75">
        <f t="shared" si="112"/>
        <v>0</v>
      </c>
      <c r="L88" s="75">
        <f t="shared" si="113"/>
        <v>0</v>
      </c>
      <c r="M88" s="79">
        <f t="shared" si="114"/>
        <v>2</v>
      </c>
      <c r="N88" s="82"/>
      <c r="O88" s="75"/>
      <c r="P88" s="75"/>
      <c r="Q88" s="75"/>
      <c r="R88" s="75"/>
      <c r="S88" s="75"/>
      <c r="T88" s="79"/>
      <c r="U88" s="82"/>
      <c r="V88" s="75"/>
      <c r="W88" s="75"/>
      <c r="X88" s="75"/>
      <c r="Y88" s="75"/>
      <c r="Z88" s="75"/>
      <c r="AA88" s="79"/>
      <c r="AB88" s="82"/>
      <c r="AC88" s="75"/>
      <c r="AD88" s="75"/>
      <c r="AE88" s="75"/>
      <c r="AF88" s="75"/>
      <c r="AG88" s="75"/>
      <c r="AH88" s="79"/>
      <c r="AI88" s="82"/>
      <c r="AJ88" s="75"/>
      <c r="AK88" s="75"/>
      <c r="AL88" s="75"/>
      <c r="AM88" s="75"/>
      <c r="AN88" s="75"/>
      <c r="AO88" s="79"/>
      <c r="AP88" s="82"/>
      <c r="AQ88" s="75"/>
      <c r="AR88" s="75"/>
      <c r="AS88" s="75"/>
      <c r="AT88" s="75"/>
      <c r="AU88" s="75"/>
      <c r="AV88" s="79"/>
      <c r="AW88" s="82"/>
      <c r="AX88" s="75"/>
      <c r="AY88" s="75"/>
      <c r="AZ88" s="75"/>
      <c r="BA88" s="75"/>
      <c r="BB88" s="75"/>
      <c r="BC88" s="79"/>
      <c r="BD88" s="82"/>
      <c r="BE88" s="75"/>
      <c r="BF88" s="75"/>
      <c r="BG88" s="75">
        <v>10</v>
      </c>
      <c r="BH88" s="75"/>
      <c r="BI88" s="75"/>
      <c r="BJ88" s="79">
        <v>2</v>
      </c>
      <c r="BK88" s="82"/>
      <c r="BL88" s="75"/>
      <c r="BM88" s="75"/>
      <c r="BN88" s="75"/>
      <c r="BO88" s="75"/>
      <c r="BP88" s="75"/>
      <c r="BQ88" s="79"/>
      <c r="BR88" s="82"/>
      <c r="BS88" s="75"/>
      <c r="BT88" s="75"/>
      <c r="BU88" s="75"/>
      <c r="BV88" s="75"/>
      <c r="BW88" s="75"/>
      <c r="BX88" s="79"/>
      <c r="BY88" s="82"/>
      <c r="BZ88" s="75"/>
      <c r="CA88" s="75"/>
      <c r="CB88" s="75"/>
      <c r="CC88" s="75"/>
      <c r="CD88" s="75"/>
      <c r="CE88" s="75"/>
      <c r="XFC88" s="123"/>
      <c r="XFD88" s="129"/>
    </row>
    <row r="89" spans="1:83 16383:16384" s="100" customFormat="1">
      <c r="A89" s="41"/>
      <c r="B89" s="187"/>
      <c r="C89" s="238"/>
      <c r="D89" s="148" t="s">
        <v>109</v>
      </c>
      <c r="E89" s="135" t="s">
        <v>61</v>
      </c>
      <c r="F89" s="32">
        <f t="shared" si="108"/>
        <v>10</v>
      </c>
      <c r="G89" s="29">
        <f t="shared" si="109"/>
        <v>0</v>
      </c>
      <c r="H89" s="29">
        <f t="shared" si="107"/>
        <v>0</v>
      </c>
      <c r="I89" s="29">
        <f t="shared" si="110"/>
        <v>0</v>
      </c>
      <c r="J89" s="29">
        <f t="shared" si="111"/>
        <v>10</v>
      </c>
      <c r="K89" s="29">
        <f t="shared" si="112"/>
        <v>0</v>
      </c>
      <c r="L89" s="29">
        <f t="shared" si="113"/>
        <v>0</v>
      </c>
      <c r="M89" s="30">
        <f t="shared" si="114"/>
        <v>2</v>
      </c>
      <c r="N89" s="32"/>
      <c r="O89" s="29"/>
      <c r="P89" s="29"/>
      <c r="Q89" s="29"/>
      <c r="R89" s="29"/>
      <c r="S89" s="29"/>
      <c r="T89" s="30"/>
      <c r="U89" s="32"/>
      <c r="V89" s="29"/>
      <c r="W89" s="29"/>
      <c r="X89" s="29"/>
      <c r="Y89" s="29"/>
      <c r="Z89" s="29"/>
      <c r="AA89" s="30"/>
      <c r="AB89" s="32"/>
      <c r="AC89" s="29"/>
      <c r="AD89" s="29"/>
      <c r="AE89" s="29"/>
      <c r="AF89" s="29"/>
      <c r="AG89" s="29"/>
      <c r="AH89" s="30"/>
      <c r="AI89" s="32"/>
      <c r="AJ89" s="29"/>
      <c r="AK89" s="29"/>
      <c r="AL89" s="29"/>
      <c r="AM89" s="29"/>
      <c r="AN89" s="29"/>
      <c r="AO89" s="30"/>
      <c r="AP89" s="32"/>
      <c r="AQ89" s="29"/>
      <c r="AR89" s="29"/>
      <c r="AS89" s="29"/>
      <c r="AT89" s="29"/>
      <c r="AU89" s="29"/>
      <c r="AV89" s="30"/>
      <c r="AW89" s="32"/>
      <c r="AX89" s="29"/>
      <c r="AY89" s="29"/>
      <c r="AZ89" s="29"/>
      <c r="BA89" s="29"/>
      <c r="BB89" s="29"/>
      <c r="BC89" s="30"/>
      <c r="BD89" s="32"/>
      <c r="BE89" s="29"/>
      <c r="BF89" s="29"/>
      <c r="BG89" s="29">
        <v>10</v>
      </c>
      <c r="BH89" s="29"/>
      <c r="BI89" s="29"/>
      <c r="BJ89" s="30">
        <v>2</v>
      </c>
      <c r="BK89" s="32"/>
      <c r="BL89" s="29"/>
      <c r="BM89" s="29"/>
      <c r="BN89" s="29"/>
      <c r="BO89" s="29"/>
      <c r="BP89" s="29"/>
      <c r="BQ89" s="30"/>
      <c r="BR89" s="32"/>
      <c r="BS89" s="29"/>
      <c r="BT89" s="29"/>
      <c r="BU89" s="29"/>
      <c r="BV89" s="29"/>
      <c r="BW89" s="29"/>
      <c r="BX89" s="30"/>
      <c r="BY89" s="32"/>
      <c r="BZ89" s="29"/>
      <c r="CA89" s="29"/>
      <c r="CB89" s="29"/>
      <c r="CC89" s="29"/>
      <c r="CD89" s="29"/>
      <c r="CE89" s="29"/>
      <c r="XFC89" s="124"/>
      <c r="XFD89" s="130"/>
    </row>
    <row r="90" spans="1:83 16383:16384" s="93" customFormat="1">
      <c r="A90" s="84"/>
      <c r="B90" s="188"/>
      <c r="C90" s="238"/>
      <c r="D90" s="146" t="s">
        <v>110</v>
      </c>
      <c r="E90" s="136" t="s">
        <v>61</v>
      </c>
      <c r="F90" s="82">
        <f t="shared" si="108"/>
        <v>10</v>
      </c>
      <c r="G90" s="75">
        <f t="shared" si="109"/>
        <v>0</v>
      </c>
      <c r="H90" s="75">
        <f t="shared" si="107"/>
        <v>0</v>
      </c>
      <c r="I90" s="75">
        <f t="shared" si="110"/>
        <v>0</v>
      </c>
      <c r="J90" s="75">
        <f t="shared" si="111"/>
        <v>10</v>
      </c>
      <c r="K90" s="75">
        <f t="shared" si="112"/>
        <v>0</v>
      </c>
      <c r="L90" s="75">
        <f t="shared" si="113"/>
        <v>0</v>
      </c>
      <c r="M90" s="79">
        <f t="shared" si="114"/>
        <v>2</v>
      </c>
      <c r="N90" s="82"/>
      <c r="O90" s="75"/>
      <c r="P90" s="75"/>
      <c r="Q90" s="75"/>
      <c r="R90" s="75"/>
      <c r="S90" s="75"/>
      <c r="T90" s="79"/>
      <c r="U90" s="82"/>
      <c r="V90" s="75"/>
      <c r="W90" s="75"/>
      <c r="X90" s="75"/>
      <c r="Y90" s="75"/>
      <c r="Z90" s="75"/>
      <c r="AA90" s="79"/>
      <c r="AB90" s="82"/>
      <c r="AC90" s="75"/>
      <c r="AD90" s="75"/>
      <c r="AE90" s="75"/>
      <c r="AF90" s="75"/>
      <c r="AG90" s="75"/>
      <c r="AH90" s="79"/>
      <c r="AI90" s="82"/>
      <c r="AJ90" s="75"/>
      <c r="AK90" s="75"/>
      <c r="AL90" s="75"/>
      <c r="AM90" s="75"/>
      <c r="AN90" s="75"/>
      <c r="AO90" s="79"/>
      <c r="AP90" s="82"/>
      <c r="AQ90" s="75"/>
      <c r="AR90" s="75"/>
      <c r="AS90" s="75"/>
      <c r="AT90" s="75"/>
      <c r="AU90" s="75"/>
      <c r="AV90" s="79"/>
      <c r="AW90" s="82"/>
      <c r="AX90" s="75"/>
      <c r="AY90" s="75"/>
      <c r="AZ90" s="75"/>
      <c r="BA90" s="75"/>
      <c r="BB90" s="75"/>
      <c r="BC90" s="79"/>
      <c r="BD90" s="82"/>
      <c r="BE90" s="75"/>
      <c r="BF90" s="75"/>
      <c r="BG90" s="75">
        <v>10</v>
      </c>
      <c r="BH90" s="75"/>
      <c r="BI90" s="75"/>
      <c r="BJ90" s="79">
        <v>2</v>
      </c>
      <c r="BK90" s="82"/>
      <c r="BL90" s="75"/>
      <c r="BM90" s="75"/>
      <c r="BN90" s="75"/>
      <c r="BO90" s="75"/>
      <c r="BP90" s="75"/>
      <c r="BQ90" s="79"/>
      <c r="BR90" s="82"/>
      <c r="BS90" s="75"/>
      <c r="BT90" s="75"/>
      <c r="BU90" s="75"/>
      <c r="BV90" s="75"/>
      <c r="BW90" s="75"/>
      <c r="BX90" s="79"/>
      <c r="BY90" s="82"/>
      <c r="BZ90" s="75"/>
      <c r="CA90" s="75"/>
      <c r="CB90" s="75"/>
      <c r="CC90" s="75"/>
      <c r="CD90" s="75"/>
      <c r="CE90" s="75"/>
      <c r="XFC90" s="123"/>
      <c r="XFD90" s="129"/>
    </row>
    <row r="91" spans="1:83 16383:16384" s="100" customFormat="1">
      <c r="A91" s="41"/>
      <c r="B91" s="187"/>
      <c r="C91" s="238"/>
      <c r="D91" s="145" t="s">
        <v>111</v>
      </c>
      <c r="E91" s="135" t="s">
        <v>61</v>
      </c>
      <c r="F91" s="32">
        <f t="shared" si="108"/>
        <v>10</v>
      </c>
      <c r="G91" s="29">
        <f t="shared" si="109"/>
        <v>0</v>
      </c>
      <c r="H91" s="29">
        <f t="shared" si="107"/>
        <v>0</v>
      </c>
      <c r="I91" s="29">
        <f t="shared" si="110"/>
        <v>0</v>
      </c>
      <c r="J91" s="29">
        <f t="shared" si="111"/>
        <v>10</v>
      </c>
      <c r="K91" s="29">
        <f t="shared" si="112"/>
        <v>0</v>
      </c>
      <c r="L91" s="29">
        <f t="shared" si="113"/>
        <v>0</v>
      </c>
      <c r="M91" s="30">
        <f t="shared" si="114"/>
        <v>2</v>
      </c>
      <c r="N91" s="32"/>
      <c r="O91" s="29"/>
      <c r="P91" s="29"/>
      <c r="Q91" s="29"/>
      <c r="R91" s="29"/>
      <c r="S91" s="29"/>
      <c r="T91" s="30"/>
      <c r="U91" s="32"/>
      <c r="V91" s="29"/>
      <c r="W91" s="29"/>
      <c r="X91" s="29"/>
      <c r="Y91" s="29"/>
      <c r="Z91" s="29"/>
      <c r="AA91" s="30"/>
      <c r="AB91" s="32"/>
      <c r="AC91" s="29"/>
      <c r="AD91" s="29"/>
      <c r="AE91" s="29"/>
      <c r="AF91" s="29"/>
      <c r="AG91" s="29"/>
      <c r="AH91" s="30"/>
      <c r="AI91" s="32"/>
      <c r="AJ91" s="29"/>
      <c r="AK91" s="29"/>
      <c r="AL91" s="29"/>
      <c r="AM91" s="29"/>
      <c r="AN91" s="29"/>
      <c r="AO91" s="30"/>
      <c r="AP91" s="32"/>
      <c r="AQ91" s="29"/>
      <c r="AR91" s="29"/>
      <c r="AS91" s="29"/>
      <c r="AT91" s="29"/>
      <c r="AU91" s="29"/>
      <c r="AV91" s="30"/>
      <c r="AW91" s="32"/>
      <c r="AX91" s="29"/>
      <c r="AY91" s="29"/>
      <c r="AZ91" s="29"/>
      <c r="BA91" s="29"/>
      <c r="BB91" s="29"/>
      <c r="BC91" s="30"/>
      <c r="BD91" s="32"/>
      <c r="BE91" s="29"/>
      <c r="BF91" s="29"/>
      <c r="BG91" s="29">
        <v>10</v>
      </c>
      <c r="BH91" s="29"/>
      <c r="BI91" s="29"/>
      <c r="BJ91" s="30">
        <v>2</v>
      </c>
      <c r="BK91" s="32"/>
      <c r="BL91" s="29"/>
      <c r="BM91" s="29"/>
      <c r="BN91" s="29"/>
      <c r="BO91" s="29"/>
      <c r="BP91" s="29"/>
      <c r="BQ91" s="30"/>
      <c r="BR91" s="32"/>
      <c r="BS91" s="29"/>
      <c r="BT91" s="29"/>
      <c r="BU91" s="29"/>
      <c r="BV91" s="29"/>
      <c r="BW91" s="29"/>
      <c r="BX91" s="30"/>
      <c r="BY91" s="32"/>
      <c r="BZ91" s="29"/>
      <c r="CA91" s="29"/>
      <c r="CB91" s="29"/>
      <c r="CC91" s="29"/>
      <c r="CD91" s="29"/>
      <c r="CE91" s="29"/>
      <c r="XFC91" s="124"/>
      <c r="XFD91" s="130"/>
    </row>
    <row r="92" spans="1:83 16383:16384" s="93" customFormat="1">
      <c r="A92" s="84"/>
      <c r="B92" s="188"/>
      <c r="C92" s="238"/>
      <c r="D92" s="149" t="s">
        <v>112</v>
      </c>
      <c r="E92" s="136" t="s">
        <v>61</v>
      </c>
      <c r="F92" s="82">
        <f t="shared" si="108"/>
        <v>10</v>
      </c>
      <c r="G92" s="75">
        <f t="shared" si="109"/>
        <v>0</v>
      </c>
      <c r="H92" s="75">
        <f t="shared" si="107"/>
        <v>0</v>
      </c>
      <c r="I92" s="75">
        <f t="shared" si="110"/>
        <v>0</v>
      </c>
      <c r="J92" s="75">
        <f t="shared" si="111"/>
        <v>10</v>
      </c>
      <c r="K92" s="75">
        <f t="shared" si="112"/>
        <v>0</v>
      </c>
      <c r="L92" s="75">
        <f t="shared" si="113"/>
        <v>0</v>
      </c>
      <c r="M92" s="79">
        <f t="shared" si="114"/>
        <v>2</v>
      </c>
      <c r="N92" s="82"/>
      <c r="O92" s="75"/>
      <c r="P92" s="75"/>
      <c r="Q92" s="75"/>
      <c r="R92" s="75"/>
      <c r="S92" s="75"/>
      <c r="T92" s="79"/>
      <c r="U92" s="82"/>
      <c r="V92" s="75"/>
      <c r="W92" s="75"/>
      <c r="X92" s="75"/>
      <c r="Y92" s="75"/>
      <c r="Z92" s="75"/>
      <c r="AA92" s="79"/>
      <c r="AB92" s="82"/>
      <c r="AC92" s="75"/>
      <c r="AD92" s="75"/>
      <c r="AE92" s="75"/>
      <c r="AF92" s="75"/>
      <c r="AG92" s="75"/>
      <c r="AH92" s="79"/>
      <c r="AI92" s="82"/>
      <c r="AJ92" s="75"/>
      <c r="AK92" s="75"/>
      <c r="AL92" s="75"/>
      <c r="AM92" s="75"/>
      <c r="AN92" s="75"/>
      <c r="AO92" s="79"/>
      <c r="AP92" s="82"/>
      <c r="AQ92" s="75"/>
      <c r="AR92" s="75"/>
      <c r="AS92" s="75"/>
      <c r="AT92" s="75"/>
      <c r="AU92" s="75"/>
      <c r="AV92" s="79"/>
      <c r="AW92" s="82"/>
      <c r="AX92" s="75"/>
      <c r="AY92" s="75"/>
      <c r="AZ92" s="75"/>
      <c r="BA92" s="75"/>
      <c r="BB92" s="75"/>
      <c r="BC92" s="79"/>
      <c r="BD92" s="82"/>
      <c r="BE92" s="75"/>
      <c r="BF92" s="75"/>
      <c r="BG92" s="75"/>
      <c r="BH92" s="75"/>
      <c r="BI92" s="75"/>
      <c r="BJ92" s="79"/>
      <c r="BK92" s="82"/>
      <c r="BL92" s="75"/>
      <c r="BM92" s="75"/>
      <c r="BN92" s="75">
        <v>10</v>
      </c>
      <c r="BO92" s="75"/>
      <c r="BP92" s="75"/>
      <c r="BQ92" s="79">
        <v>2</v>
      </c>
      <c r="BR92" s="82"/>
      <c r="BS92" s="75"/>
      <c r="BT92" s="75"/>
      <c r="BU92" s="75"/>
      <c r="BV92" s="75"/>
      <c r="BW92" s="75"/>
      <c r="BX92" s="79"/>
      <c r="BY92" s="82"/>
      <c r="BZ92" s="75"/>
      <c r="CA92" s="75"/>
      <c r="CB92" s="75"/>
      <c r="CC92" s="75"/>
      <c r="CD92" s="75"/>
      <c r="CE92" s="75"/>
      <c r="XFC92" s="123"/>
      <c r="XFD92" s="129"/>
    </row>
    <row r="93" spans="1:83 16383:16384" s="68" customFormat="1">
      <c r="A93" s="190"/>
      <c r="B93" s="189"/>
      <c r="C93" s="238"/>
      <c r="D93" s="150" t="s">
        <v>113</v>
      </c>
      <c r="E93" s="135" t="s">
        <v>61</v>
      </c>
      <c r="F93" s="32">
        <f t="shared" si="108"/>
        <v>10</v>
      </c>
      <c r="G93" s="29">
        <f t="shared" si="109"/>
        <v>0</v>
      </c>
      <c r="H93" s="29">
        <f t="shared" si="107"/>
        <v>0</v>
      </c>
      <c r="I93" s="29">
        <f t="shared" si="110"/>
        <v>0</v>
      </c>
      <c r="J93" s="29">
        <f t="shared" si="111"/>
        <v>10</v>
      </c>
      <c r="K93" s="29">
        <f t="shared" si="112"/>
        <v>0</v>
      </c>
      <c r="L93" s="29">
        <f t="shared" si="113"/>
        <v>0</v>
      </c>
      <c r="M93" s="30">
        <f t="shared" si="114"/>
        <v>2</v>
      </c>
      <c r="N93" s="72"/>
      <c r="O93" s="5"/>
      <c r="P93" s="5"/>
      <c r="Q93" s="5"/>
      <c r="R93" s="5"/>
      <c r="S93" s="5"/>
      <c r="T93" s="73"/>
      <c r="U93" s="72"/>
      <c r="V93" s="5"/>
      <c r="W93" s="5"/>
      <c r="X93" s="5"/>
      <c r="Y93" s="5"/>
      <c r="Z93" s="5"/>
      <c r="AA93" s="73"/>
      <c r="AB93" s="72"/>
      <c r="AC93" s="5"/>
      <c r="AD93" s="5"/>
      <c r="AE93" s="5"/>
      <c r="AF93" s="5"/>
      <c r="AG93" s="5"/>
      <c r="AH93" s="73"/>
      <c r="AI93" s="72"/>
      <c r="AJ93" s="5"/>
      <c r="AK93" s="5"/>
      <c r="AL93" s="5"/>
      <c r="AM93" s="5"/>
      <c r="AN93" s="5"/>
      <c r="AO93" s="73"/>
      <c r="AP93" s="72"/>
      <c r="AQ93" s="5"/>
      <c r="AR93" s="5"/>
      <c r="AS93" s="5"/>
      <c r="AT93" s="5"/>
      <c r="AU93" s="5"/>
      <c r="AV93" s="73"/>
      <c r="AW93" s="72"/>
      <c r="AX93" s="5"/>
      <c r="AY93" s="5"/>
      <c r="AZ93" s="5"/>
      <c r="BA93" s="5"/>
      <c r="BB93" s="5"/>
      <c r="BC93" s="73"/>
      <c r="BD93" s="72"/>
      <c r="BE93" s="5"/>
      <c r="BF93" s="5"/>
      <c r="BG93" s="5"/>
      <c r="BH93" s="5"/>
      <c r="BI93" s="5"/>
      <c r="BJ93" s="73"/>
      <c r="BK93" s="72"/>
      <c r="BL93" s="5"/>
      <c r="BM93" s="5"/>
      <c r="BN93" s="5">
        <v>10</v>
      </c>
      <c r="BO93" s="5"/>
      <c r="BP93" s="5"/>
      <c r="BQ93" s="73">
        <v>2</v>
      </c>
      <c r="BR93" s="72"/>
      <c r="BS93" s="5"/>
      <c r="BT93" s="5"/>
      <c r="BU93" s="5"/>
      <c r="BV93" s="5"/>
      <c r="BW93" s="5"/>
      <c r="BX93" s="73"/>
      <c r="BY93" s="72"/>
      <c r="BZ93" s="5"/>
      <c r="CA93" s="5"/>
      <c r="CB93" s="5"/>
      <c r="CC93" s="5"/>
      <c r="CD93" s="5"/>
      <c r="CE93" s="5"/>
      <c r="XFC93" s="125"/>
      <c r="XFD93" s="131"/>
    </row>
    <row r="94" spans="1:83 16383:16384" s="93" customFormat="1">
      <c r="A94" s="84"/>
      <c r="B94" s="188"/>
      <c r="C94" s="238"/>
      <c r="D94" s="146" t="s">
        <v>114</v>
      </c>
      <c r="E94" s="136" t="s">
        <v>61</v>
      </c>
      <c r="F94" s="82">
        <f t="shared" si="108"/>
        <v>10</v>
      </c>
      <c r="G94" s="75">
        <f t="shared" si="109"/>
        <v>0</v>
      </c>
      <c r="H94" s="75">
        <f t="shared" si="107"/>
        <v>0</v>
      </c>
      <c r="I94" s="75">
        <f t="shared" si="110"/>
        <v>0</v>
      </c>
      <c r="J94" s="75">
        <f t="shared" si="111"/>
        <v>10</v>
      </c>
      <c r="K94" s="75">
        <f t="shared" si="112"/>
        <v>0</v>
      </c>
      <c r="L94" s="75">
        <f t="shared" si="113"/>
        <v>0</v>
      </c>
      <c r="M94" s="79">
        <f t="shared" si="114"/>
        <v>2</v>
      </c>
      <c r="N94" s="82"/>
      <c r="O94" s="75"/>
      <c r="P94" s="75"/>
      <c r="Q94" s="75"/>
      <c r="R94" s="75"/>
      <c r="S94" s="75"/>
      <c r="T94" s="79"/>
      <c r="U94" s="82"/>
      <c r="V94" s="75"/>
      <c r="W94" s="75"/>
      <c r="X94" s="75"/>
      <c r="Y94" s="75"/>
      <c r="Z94" s="75"/>
      <c r="AA94" s="79"/>
      <c r="AB94" s="82"/>
      <c r="AC94" s="75"/>
      <c r="AD94" s="75"/>
      <c r="AE94" s="75"/>
      <c r="AF94" s="75"/>
      <c r="AG94" s="75"/>
      <c r="AH94" s="79"/>
      <c r="AI94" s="82"/>
      <c r="AJ94" s="75"/>
      <c r="AK94" s="75"/>
      <c r="AL94" s="75"/>
      <c r="AM94" s="75"/>
      <c r="AN94" s="75"/>
      <c r="AO94" s="79"/>
      <c r="AP94" s="82"/>
      <c r="AQ94" s="75"/>
      <c r="AR94" s="75"/>
      <c r="AS94" s="75"/>
      <c r="AT94" s="75"/>
      <c r="AU94" s="75"/>
      <c r="AV94" s="79"/>
      <c r="AW94" s="82"/>
      <c r="AX94" s="75"/>
      <c r="AY94" s="75"/>
      <c r="AZ94" s="75"/>
      <c r="BA94" s="75"/>
      <c r="BB94" s="75"/>
      <c r="BC94" s="79"/>
      <c r="BD94" s="82"/>
      <c r="BE94" s="75"/>
      <c r="BF94" s="75"/>
      <c r="BG94" s="75"/>
      <c r="BH94" s="75"/>
      <c r="BI94" s="75"/>
      <c r="BJ94" s="79"/>
      <c r="BK94" s="82"/>
      <c r="BL94" s="75"/>
      <c r="BM94" s="75"/>
      <c r="BN94" s="75">
        <v>10</v>
      </c>
      <c r="BO94" s="75"/>
      <c r="BP94" s="75"/>
      <c r="BQ94" s="79">
        <v>2</v>
      </c>
      <c r="BR94" s="82"/>
      <c r="BS94" s="75"/>
      <c r="BT94" s="75"/>
      <c r="BU94" s="75"/>
      <c r="BV94" s="75"/>
      <c r="BW94" s="75"/>
      <c r="BX94" s="79"/>
      <c r="BY94" s="82"/>
      <c r="BZ94" s="75"/>
      <c r="CA94" s="75"/>
      <c r="CB94" s="75"/>
      <c r="CC94" s="75"/>
      <c r="CD94" s="75"/>
      <c r="CE94" s="75"/>
      <c r="XFC94" s="123"/>
      <c r="XFD94" s="129"/>
    </row>
    <row r="95" spans="1:83 16383:16384" s="100" customFormat="1">
      <c r="A95" s="41"/>
      <c r="B95" s="187"/>
      <c r="C95" s="238"/>
      <c r="D95" s="145" t="s">
        <v>115</v>
      </c>
      <c r="E95" s="135" t="s">
        <v>61</v>
      </c>
      <c r="F95" s="32">
        <f t="shared" si="108"/>
        <v>10</v>
      </c>
      <c r="G95" s="29">
        <f t="shared" si="109"/>
        <v>0</v>
      </c>
      <c r="H95" s="29">
        <f t="shared" si="107"/>
        <v>0</v>
      </c>
      <c r="I95" s="29">
        <f t="shared" si="110"/>
        <v>0</v>
      </c>
      <c r="J95" s="29">
        <f t="shared" si="111"/>
        <v>10</v>
      </c>
      <c r="K95" s="29">
        <f t="shared" si="112"/>
        <v>0</v>
      </c>
      <c r="L95" s="29">
        <f t="shared" si="113"/>
        <v>0</v>
      </c>
      <c r="M95" s="30">
        <f t="shared" si="114"/>
        <v>2</v>
      </c>
      <c r="N95" s="32"/>
      <c r="O95" s="29"/>
      <c r="P95" s="29"/>
      <c r="Q95" s="29"/>
      <c r="R95" s="29"/>
      <c r="S95" s="29"/>
      <c r="T95" s="30"/>
      <c r="U95" s="32"/>
      <c r="V95" s="29"/>
      <c r="W95" s="29"/>
      <c r="X95" s="29"/>
      <c r="Y95" s="29"/>
      <c r="Z95" s="29"/>
      <c r="AA95" s="30"/>
      <c r="AB95" s="32"/>
      <c r="AC95" s="29"/>
      <c r="AD95" s="29"/>
      <c r="AE95" s="29"/>
      <c r="AF95" s="29"/>
      <c r="AG95" s="29"/>
      <c r="AH95" s="30"/>
      <c r="AI95" s="32"/>
      <c r="AJ95" s="29"/>
      <c r="AK95" s="29"/>
      <c r="AL95" s="29"/>
      <c r="AM95" s="29"/>
      <c r="AN95" s="29"/>
      <c r="AO95" s="30"/>
      <c r="AP95" s="32"/>
      <c r="AQ95" s="29"/>
      <c r="AR95" s="29"/>
      <c r="AS95" s="29"/>
      <c r="AT95" s="29"/>
      <c r="AU95" s="29"/>
      <c r="AV95" s="30"/>
      <c r="AW95" s="32"/>
      <c r="AX95" s="29"/>
      <c r="AY95" s="29"/>
      <c r="AZ95" s="29"/>
      <c r="BA95" s="29"/>
      <c r="BB95" s="29"/>
      <c r="BC95" s="30"/>
      <c r="BD95" s="32"/>
      <c r="BE95" s="29"/>
      <c r="BF95" s="29"/>
      <c r="BG95" s="29"/>
      <c r="BH95" s="29"/>
      <c r="BI95" s="29"/>
      <c r="BJ95" s="30"/>
      <c r="BK95" s="32"/>
      <c r="BL95" s="29"/>
      <c r="BM95" s="29"/>
      <c r="BN95" s="29">
        <v>10</v>
      </c>
      <c r="BO95" s="29"/>
      <c r="BP95" s="29"/>
      <c r="BQ95" s="30">
        <v>2</v>
      </c>
      <c r="BR95" s="32"/>
      <c r="BS95" s="29"/>
      <c r="BT95" s="29"/>
      <c r="BU95" s="29"/>
      <c r="BV95" s="29"/>
      <c r="BW95" s="29"/>
      <c r="BX95" s="30"/>
      <c r="BY95" s="32"/>
      <c r="BZ95" s="29"/>
      <c r="CA95" s="29"/>
      <c r="CB95" s="29"/>
      <c r="CC95" s="29"/>
      <c r="CD95" s="29"/>
      <c r="CE95" s="29"/>
      <c r="XFC95" s="124"/>
      <c r="XFD95" s="130"/>
    </row>
    <row r="96" spans="1:83 16383:16384" s="93" customFormat="1">
      <c r="A96" s="84"/>
      <c r="B96" s="188"/>
      <c r="C96" s="238"/>
      <c r="D96" s="146" t="s">
        <v>116</v>
      </c>
      <c r="E96" s="136" t="s">
        <v>61</v>
      </c>
      <c r="F96" s="82">
        <f t="shared" si="108"/>
        <v>10</v>
      </c>
      <c r="G96" s="75">
        <f t="shared" si="109"/>
        <v>0</v>
      </c>
      <c r="H96" s="75">
        <f t="shared" si="107"/>
        <v>0</v>
      </c>
      <c r="I96" s="75">
        <f t="shared" si="110"/>
        <v>0</v>
      </c>
      <c r="J96" s="75">
        <f t="shared" si="111"/>
        <v>10</v>
      </c>
      <c r="K96" s="75">
        <f t="shared" si="112"/>
        <v>0</v>
      </c>
      <c r="L96" s="75">
        <f t="shared" si="113"/>
        <v>0</v>
      </c>
      <c r="M96" s="79">
        <f t="shared" si="114"/>
        <v>2</v>
      </c>
      <c r="N96" s="82"/>
      <c r="O96" s="75"/>
      <c r="P96" s="75"/>
      <c r="Q96" s="75"/>
      <c r="R96" s="75"/>
      <c r="S96" s="75"/>
      <c r="T96" s="79"/>
      <c r="U96" s="82"/>
      <c r="V96" s="75"/>
      <c r="W96" s="75"/>
      <c r="X96" s="75"/>
      <c r="Y96" s="75"/>
      <c r="Z96" s="75"/>
      <c r="AA96" s="79"/>
      <c r="AB96" s="82"/>
      <c r="AC96" s="75"/>
      <c r="AD96" s="75"/>
      <c r="AE96" s="75"/>
      <c r="AF96" s="75"/>
      <c r="AG96" s="75"/>
      <c r="AH96" s="79"/>
      <c r="AI96" s="82"/>
      <c r="AJ96" s="75"/>
      <c r="AK96" s="75"/>
      <c r="AL96" s="75"/>
      <c r="AM96" s="75"/>
      <c r="AN96" s="75"/>
      <c r="AO96" s="79"/>
      <c r="AP96" s="82"/>
      <c r="AQ96" s="75"/>
      <c r="AR96" s="75"/>
      <c r="AS96" s="75"/>
      <c r="AT96" s="75"/>
      <c r="AU96" s="75"/>
      <c r="AV96" s="79"/>
      <c r="AW96" s="82"/>
      <c r="AX96" s="75"/>
      <c r="AY96" s="75"/>
      <c r="AZ96" s="75"/>
      <c r="BA96" s="75"/>
      <c r="BB96" s="75"/>
      <c r="BC96" s="79"/>
      <c r="BD96" s="82"/>
      <c r="BE96" s="75"/>
      <c r="BF96" s="75"/>
      <c r="BG96" s="75"/>
      <c r="BH96" s="75"/>
      <c r="BI96" s="75"/>
      <c r="BJ96" s="79"/>
      <c r="BK96" s="82"/>
      <c r="BL96" s="75"/>
      <c r="BM96" s="75"/>
      <c r="BN96" s="75">
        <v>10</v>
      </c>
      <c r="BO96" s="75"/>
      <c r="BP96" s="75"/>
      <c r="BQ96" s="79">
        <v>2</v>
      </c>
      <c r="BR96" s="82"/>
      <c r="BS96" s="75"/>
      <c r="BT96" s="75"/>
      <c r="BU96" s="75"/>
      <c r="BV96" s="75"/>
      <c r="BW96" s="75"/>
      <c r="BX96" s="79"/>
      <c r="BY96" s="82"/>
      <c r="BZ96" s="75"/>
      <c r="CA96" s="75"/>
      <c r="CB96" s="75"/>
      <c r="CC96" s="75"/>
      <c r="CD96" s="75"/>
      <c r="CE96" s="75"/>
      <c r="XFC96" s="123"/>
      <c r="XFD96" s="129"/>
    </row>
    <row r="97" spans="1:83 16383:16384" s="68" customFormat="1">
      <c r="A97" s="190"/>
      <c r="B97" s="189"/>
      <c r="C97" s="238"/>
      <c r="D97" s="145" t="s">
        <v>117</v>
      </c>
      <c r="E97" s="135" t="s">
        <v>61</v>
      </c>
      <c r="F97" s="32">
        <f t="shared" si="108"/>
        <v>10</v>
      </c>
      <c r="G97" s="29">
        <f t="shared" si="109"/>
        <v>0</v>
      </c>
      <c r="H97" s="29">
        <f t="shared" si="107"/>
        <v>0</v>
      </c>
      <c r="I97" s="29">
        <f t="shared" si="110"/>
        <v>0</v>
      </c>
      <c r="J97" s="29">
        <f t="shared" si="111"/>
        <v>10</v>
      </c>
      <c r="K97" s="29">
        <f t="shared" si="112"/>
        <v>0</v>
      </c>
      <c r="L97" s="29">
        <f t="shared" si="113"/>
        <v>0</v>
      </c>
      <c r="M97" s="30">
        <f t="shared" si="114"/>
        <v>2</v>
      </c>
      <c r="N97" s="72"/>
      <c r="O97" s="5"/>
      <c r="P97" s="5"/>
      <c r="Q97" s="5"/>
      <c r="R97" s="5"/>
      <c r="S97" s="5"/>
      <c r="T97" s="73"/>
      <c r="U97" s="72"/>
      <c r="V97" s="5"/>
      <c r="W97" s="5"/>
      <c r="X97" s="5"/>
      <c r="Y97" s="5"/>
      <c r="Z97" s="5"/>
      <c r="AA97" s="73"/>
      <c r="AB97" s="72"/>
      <c r="AC97" s="5"/>
      <c r="AD97" s="5"/>
      <c r="AE97" s="5"/>
      <c r="AF97" s="5"/>
      <c r="AG97" s="5"/>
      <c r="AH97" s="73"/>
      <c r="AI97" s="72"/>
      <c r="AJ97" s="5"/>
      <c r="AK97" s="5"/>
      <c r="AL97" s="5"/>
      <c r="AM97" s="5"/>
      <c r="AN97" s="5"/>
      <c r="AO97" s="73"/>
      <c r="AP97" s="72"/>
      <c r="AQ97" s="5"/>
      <c r="AR97" s="5"/>
      <c r="AS97" s="5"/>
      <c r="AT97" s="5"/>
      <c r="AU97" s="5"/>
      <c r="AV97" s="73"/>
      <c r="AW97" s="72"/>
      <c r="AX97" s="5"/>
      <c r="AY97" s="5"/>
      <c r="AZ97" s="5"/>
      <c r="BA97" s="5"/>
      <c r="BB97" s="5"/>
      <c r="BC97" s="73"/>
      <c r="BD97" s="72"/>
      <c r="BE97" s="5"/>
      <c r="BF97" s="5"/>
      <c r="BG97" s="5"/>
      <c r="BH97" s="5"/>
      <c r="BI97" s="5"/>
      <c r="BJ97" s="73"/>
      <c r="BK97" s="72"/>
      <c r="BL97" s="5"/>
      <c r="BM97" s="5"/>
      <c r="BN97" s="5">
        <v>10</v>
      </c>
      <c r="BO97" s="5"/>
      <c r="BP97" s="5"/>
      <c r="BQ97" s="73">
        <v>2</v>
      </c>
      <c r="BR97" s="72"/>
      <c r="BS97" s="5"/>
      <c r="BT97" s="5"/>
      <c r="BU97" s="5"/>
      <c r="BV97" s="5"/>
      <c r="BW97" s="5"/>
      <c r="BX97" s="73"/>
      <c r="BY97" s="72"/>
      <c r="BZ97" s="5"/>
      <c r="CA97" s="5"/>
      <c r="CB97" s="5"/>
      <c r="CC97" s="5"/>
      <c r="CD97" s="5"/>
      <c r="CE97" s="5"/>
      <c r="XFC97" s="125"/>
      <c r="XFD97" s="131"/>
    </row>
    <row r="98" spans="1:83 16383:16384" s="93" customFormat="1">
      <c r="A98" s="84"/>
      <c r="B98" s="188"/>
      <c r="C98" s="238"/>
      <c r="D98" s="151" t="s">
        <v>118</v>
      </c>
      <c r="E98" s="136" t="s">
        <v>61</v>
      </c>
      <c r="F98" s="82">
        <f t="shared" si="108"/>
        <v>10</v>
      </c>
      <c r="G98" s="75">
        <f t="shared" si="109"/>
        <v>0</v>
      </c>
      <c r="H98" s="75">
        <f t="shared" si="107"/>
        <v>0</v>
      </c>
      <c r="I98" s="75">
        <f t="shared" si="110"/>
        <v>0</v>
      </c>
      <c r="J98" s="75">
        <f t="shared" si="111"/>
        <v>10</v>
      </c>
      <c r="K98" s="75">
        <f t="shared" si="112"/>
        <v>0</v>
      </c>
      <c r="L98" s="75">
        <f t="shared" si="113"/>
        <v>0</v>
      </c>
      <c r="M98" s="79">
        <f t="shared" si="114"/>
        <v>2</v>
      </c>
      <c r="N98" s="82"/>
      <c r="O98" s="75"/>
      <c r="P98" s="75"/>
      <c r="Q98" s="75"/>
      <c r="R98" s="75"/>
      <c r="S98" s="75"/>
      <c r="T98" s="79"/>
      <c r="U98" s="82"/>
      <c r="V98" s="75"/>
      <c r="W98" s="75"/>
      <c r="X98" s="75"/>
      <c r="Y98" s="75"/>
      <c r="Z98" s="75"/>
      <c r="AA98" s="79"/>
      <c r="AB98" s="82"/>
      <c r="AC98" s="75"/>
      <c r="AD98" s="75"/>
      <c r="AE98" s="75"/>
      <c r="AF98" s="75"/>
      <c r="AG98" s="75"/>
      <c r="AH98" s="79"/>
      <c r="AI98" s="82"/>
      <c r="AJ98" s="75"/>
      <c r="AK98" s="75"/>
      <c r="AL98" s="75"/>
      <c r="AM98" s="75"/>
      <c r="AN98" s="75"/>
      <c r="AO98" s="79"/>
      <c r="AP98" s="82"/>
      <c r="AQ98" s="75"/>
      <c r="AR98" s="75"/>
      <c r="AS98" s="75"/>
      <c r="AT98" s="75"/>
      <c r="AU98" s="75"/>
      <c r="AV98" s="79"/>
      <c r="AW98" s="82"/>
      <c r="AX98" s="75"/>
      <c r="AY98" s="75"/>
      <c r="AZ98" s="75"/>
      <c r="BA98" s="75"/>
      <c r="BB98" s="75"/>
      <c r="BC98" s="79"/>
      <c r="BD98" s="82"/>
      <c r="BE98" s="75"/>
      <c r="BF98" s="75"/>
      <c r="BG98" s="75"/>
      <c r="BH98" s="75"/>
      <c r="BI98" s="75"/>
      <c r="BJ98" s="79"/>
      <c r="BK98" s="82"/>
      <c r="BL98" s="75"/>
      <c r="BM98" s="75"/>
      <c r="BN98" s="75"/>
      <c r="BO98" s="75"/>
      <c r="BP98" s="75"/>
      <c r="BQ98" s="79"/>
      <c r="BR98" s="82"/>
      <c r="BS98" s="75"/>
      <c r="BT98" s="75"/>
      <c r="BU98" s="75">
        <v>10</v>
      </c>
      <c r="BV98" s="75"/>
      <c r="BW98" s="75"/>
      <c r="BX98" s="79">
        <v>2</v>
      </c>
      <c r="BY98" s="82"/>
      <c r="BZ98" s="75"/>
      <c r="CA98" s="75"/>
      <c r="CB98" s="75"/>
      <c r="CC98" s="75"/>
      <c r="CD98" s="75"/>
      <c r="CE98" s="75"/>
      <c r="XFC98" s="123"/>
      <c r="XFD98" s="129"/>
    </row>
    <row r="99" spans="1:83 16383:16384" s="68" customFormat="1">
      <c r="A99" s="190"/>
      <c r="B99" s="189"/>
      <c r="C99" s="238"/>
      <c r="D99" s="145" t="s">
        <v>119</v>
      </c>
      <c r="E99" s="135" t="s">
        <v>61</v>
      </c>
      <c r="F99" s="32">
        <f t="shared" si="108"/>
        <v>10</v>
      </c>
      <c r="G99" s="29">
        <f t="shared" si="109"/>
        <v>0</v>
      </c>
      <c r="H99" s="29">
        <f t="shared" si="107"/>
        <v>0</v>
      </c>
      <c r="I99" s="29">
        <f t="shared" si="110"/>
        <v>0</v>
      </c>
      <c r="J99" s="29">
        <f t="shared" si="111"/>
        <v>10</v>
      </c>
      <c r="K99" s="29">
        <f t="shared" si="112"/>
        <v>0</v>
      </c>
      <c r="L99" s="29">
        <f t="shared" si="113"/>
        <v>0</v>
      </c>
      <c r="M99" s="30">
        <f t="shared" si="114"/>
        <v>2</v>
      </c>
      <c r="N99" s="72"/>
      <c r="O99" s="5"/>
      <c r="P99" s="5"/>
      <c r="Q99" s="5"/>
      <c r="R99" s="5"/>
      <c r="S99" s="5"/>
      <c r="T99" s="73"/>
      <c r="U99" s="72"/>
      <c r="V99" s="5"/>
      <c r="W99" s="5"/>
      <c r="X99" s="5"/>
      <c r="Y99" s="5"/>
      <c r="Z99" s="5"/>
      <c r="AA99" s="73"/>
      <c r="AB99" s="72"/>
      <c r="AC99" s="5"/>
      <c r="AD99" s="5"/>
      <c r="AE99" s="5"/>
      <c r="AF99" s="5"/>
      <c r="AG99" s="5"/>
      <c r="AH99" s="73"/>
      <c r="AI99" s="72"/>
      <c r="AJ99" s="5"/>
      <c r="AK99" s="5"/>
      <c r="AL99" s="5"/>
      <c r="AM99" s="5"/>
      <c r="AN99" s="5"/>
      <c r="AO99" s="73"/>
      <c r="AP99" s="72"/>
      <c r="AQ99" s="5"/>
      <c r="AR99" s="5"/>
      <c r="AS99" s="5"/>
      <c r="AT99" s="5"/>
      <c r="AU99" s="5"/>
      <c r="AV99" s="73"/>
      <c r="AW99" s="72"/>
      <c r="AX99" s="5"/>
      <c r="AY99" s="5"/>
      <c r="AZ99" s="5"/>
      <c r="BA99" s="5"/>
      <c r="BB99" s="5"/>
      <c r="BC99" s="73"/>
      <c r="BD99" s="72"/>
      <c r="BE99" s="5"/>
      <c r="BF99" s="5"/>
      <c r="BG99" s="5"/>
      <c r="BH99" s="5"/>
      <c r="BI99" s="5"/>
      <c r="BJ99" s="73"/>
      <c r="BK99" s="72"/>
      <c r="BL99" s="5"/>
      <c r="BM99" s="5"/>
      <c r="BN99" s="5"/>
      <c r="BO99" s="5"/>
      <c r="BP99" s="5"/>
      <c r="BQ99" s="73"/>
      <c r="BR99" s="72"/>
      <c r="BS99" s="5"/>
      <c r="BT99" s="5"/>
      <c r="BU99" s="5">
        <v>10</v>
      </c>
      <c r="BV99" s="5"/>
      <c r="BW99" s="5"/>
      <c r="BX99" s="73">
        <v>2</v>
      </c>
      <c r="BY99" s="72"/>
      <c r="BZ99" s="5"/>
      <c r="CA99" s="5"/>
      <c r="CB99" s="5"/>
      <c r="CC99" s="5"/>
      <c r="CD99" s="5"/>
      <c r="CE99" s="5"/>
      <c r="XFC99" s="125"/>
      <c r="XFD99" s="131"/>
    </row>
    <row r="100" spans="1:83 16383:16384" s="93" customFormat="1" ht="15" customHeight="1">
      <c r="A100" s="84"/>
      <c r="B100" s="185"/>
      <c r="C100" s="238"/>
      <c r="D100" s="146" t="s">
        <v>120</v>
      </c>
      <c r="E100" s="136" t="s">
        <v>61</v>
      </c>
      <c r="F100" s="82">
        <f t="shared" si="108"/>
        <v>10</v>
      </c>
      <c r="G100" s="75">
        <f t="shared" si="109"/>
        <v>0</v>
      </c>
      <c r="H100" s="75">
        <f t="shared" si="107"/>
        <v>0</v>
      </c>
      <c r="I100" s="75">
        <f t="shared" si="110"/>
        <v>0</v>
      </c>
      <c r="J100" s="75">
        <f t="shared" si="111"/>
        <v>10</v>
      </c>
      <c r="K100" s="75">
        <f t="shared" si="112"/>
        <v>0</v>
      </c>
      <c r="L100" s="75">
        <f t="shared" si="113"/>
        <v>0</v>
      </c>
      <c r="M100" s="79">
        <f t="shared" si="114"/>
        <v>2</v>
      </c>
      <c r="N100" s="82"/>
      <c r="O100" s="75"/>
      <c r="P100" s="75"/>
      <c r="Q100" s="75"/>
      <c r="R100" s="75"/>
      <c r="S100" s="75"/>
      <c r="T100" s="79"/>
      <c r="U100" s="82"/>
      <c r="V100" s="75"/>
      <c r="W100" s="75"/>
      <c r="X100" s="75"/>
      <c r="Y100" s="75"/>
      <c r="Z100" s="75"/>
      <c r="AA100" s="79"/>
      <c r="AB100" s="82"/>
      <c r="AC100" s="75"/>
      <c r="AD100" s="75"/>
      <c r="AE100" s="75"/>
      <c r="AF100" s="75"/>
      <c r="AG100" s="75"/>
      <c r="AH100" s="79"/>
      <c r="AI100" s="82"/>
      <c r="AJ100" s="75"/>
      <c r="AK100" s="75"/>
      <c r="AL100" s="75"/>
      <c r="AM100" s="75"/>
      <c r="AN100" s="75"/>
      <c r="AO100" s="79"/>
      <c r="AP100" s="82"/>
      <c r="AQ100" s="75"/>
      <c r="AR100" s="75"/>
      <c r="AS100" s="75"/>
      <c r="AT100" s="75"/>
      <c r="AU100" s="75"/>
      <c r="AV100" s="79"/>
      <c r="AW100" s="82"/>
      <c r="AX100" s="75"/>
      <c r="AY100" s="75"/>
      <c r="AZ100" s="75"/>
      <c r="BA100" s="75"/>
      <c r="BB100" s="75"/>
      <c r="BC100" s="79"/>
      <c r="BD100" s="82"/>
      <c r="BE100" s="75"/>
      <c r="BF100" s="75"/>
      <c r="BG100" s="75"/>
      <c r="BH100" s="75"/>
      <c r="BI100" s="75"/>
      <c r="BJ100" s="79"/>
      <c r="BK100" s="82"/>
      <c r="BL100" s="75"/>
      <c r="BM100" s="75"/>
      <c r="BN100" s="75"/>
      <c r="BO100" s="75"/>
      <c r="BP100" s="75"/>
      <c r="BQ100" s="79"/>
      <c r="BR100" s="82"/>
      <c r="BS100" s="75"/>
      <c r="BT100" s="75"/>
      <c r="BU100" s="75">
        <v>10</v>
      </c>
      <c r="BV100" s="75"/>
      <c r="BW100" s="75"/>
      <c r="BX100" s="79">
        <v>2</v>
      </c>
      <c r="BY100" s="82"/>
      <c r="BZ100" s="75"/>
      <c r="CA100" s="75"/>
      <c r="CB100" s="75"/>
      <c r="CC100" s="75"/>
      <c r="CD100" s="75"/>
      <c r="CE100" s="75"/>
      <c r="XFC100" s="123"/>
      <c r="XFD100" s="129"/>
    </row>
    <row r="101" spans="1:83 16383:16384" s="68" customFormat="1">
      <c r="A101" s="190"/>
      <c r="B101" s="186"/>
      <c r="C101" s="238"/>
      <c r="D101" s="152" t="s">
        <v>121</v>
      </c>
      <c r="E101" s="135" t="s">
        <v>61</v>
      </c>
      <c r="F101" s="32">
        <f t="shared" si="108"/>
        <v>10</v>
      </c>
      <c r="G101" s="29">
        <f t="shared" si="109"/>
        <v>0</v>
      </c>
      <c r="H101" s="29">
        <f t="shared" si="107"/>
        <v>0</v>
      </c>
      <c r="I101" s="29">
        <f t="shared" si="110"/>
        <v>0</v>
      </c>
      <c r="J101" s="29">
        <f t="shared" si="111"/>
        <v>10</v>
      </c>
      <c r="K101" s="29">
        <f t="shared" si="112"/>
        <v>0</v>
      </c>
      <c r="L101" s="29">
        <f t="shared" si="113"/>
        <v>0</v>
      </c>
      <c r="M101" s="30">
        <f t="shared" si="114"/>
        <v>2</v>
      </c>
      <c r="N101" s="32"/>
      <c r="O101" s="29"/>
      <c r="P101" s="29"/>
      <c r="Q101" s="29"/>
      <c r="R101" s="29"/>
      <c r="S101" s="29"/>
      <c r="T101" s="30"/>
      <c r="U101" s="32"/>
      <c r="V101" s="29"/>
      <c r="W101" s="29"/>
      <c r="X101" s="29"/>
      <c r="Y101" s="29"/>
      <c r="Z101" s="29"/>
      <c r="AA101" s="30"/>
      <c r="AB101" s="32"/>
      <c r="AC101" s="29"/>
      <c r="AD101" s="29"/>
      <c r="AE101" s="29"/>
      <c r="AF101" s="29"/>
      <c r="AG101" s="29"/>
      <c r="AH101" s="30"/>
      <c r="AI101" s="32"/>
      <c r="AJ101" s="29"/>
      <c r="AK101" s="29"/>
      <c r="AL101" s="29"/>
      <c r="AM101" s="29"/>
      <c r="AN101" s="29"/>
      <c r="AO101" s="30"/>
      <c r="AP101" s="32"/>
      <c r="AQ101" s="29"/>
      <c r="AR101" s="29"/>
      <c r="AS101" s="29"/>
      <c r="AT101" s="29"/>
      <c r="AU101" s="29"/>
      <c r="AV101" s="30"/>
      <c r="AW101" s="32"/>
      <c r="AX101" s="29"/>
      <c r="AY101" s="29"/>
      <c r="AZ101" s="29"/>
      <c r="BA101" s="29"/>
      <c r="BB101" s="29"/>
      <c r="BC101" s="30"/>
      <c r="BD101" s="32"/>
      <c r="BE101" s="29"/>
      <c r="BF101" s="29"/>
      <c r="BG101" s="29"/>
      <c r="BH101" s="29"/>
      <c r="BI101" s="29"/>
      <c r="BJ101" s="30"/>
      <c r="BK101" s="32"/>
      <c r="BL101" s="29"/>
      <c r="BM101" s="29"/>
      <c r="BN101" s="29"/>
      <c r="BO101" s="29"/>
      <c r="BP101" s="29"/>
      <c r="BQ101" s="30"/>
      <c r="BR101" s="32"/>
      <c r="BS101" s="29"/>
      <c r="BT101" s="29"/>
      <c r="BU101" s="29">
        <v>10</v>
      </c>
      <c r="BV101" s="29"/>
      <c r="BW101" s="29"/>
      <c r="BX101" s="30">
        <v>2</v>
      </c>
      <c r="BY101" s="32"/>
      <c r="BZ101" s="29"/>
      <c r="CA101" s="29"/>
      <c r="CB101" s="29"/>
      <c r="CC101" s="29"/>
      <c r="CD101" s="29"/>
      <c r="CE101" s="29"/>
      <c r="XFC101" s="125"/>
      <c r="XFD101" s="131"/>
    </row>
    <row r="102" spans="1:83 16383:16384" s="93" customFormat="1">
      <c r="A102" s="84"/>
      <c r="B102" s="185"/>
      <c r="C102" s="238"/>
      <c r="D102" s="146" t="s">
        <v>122</v>
      </c>
      <c r="E102" s="136" t="s">
        <v>61</v>
      </c>
      <c r="F102" s="82">
        <f t="shared" si="108"/>
        <v>10</v>
      </c>
      <c r="G102" s="75">
        <f t="shared" si="109"/>
        <v>0</v>
      </c>
      <c r="H102" s="75">
        <f t="shared" si="107"/>
        <v>0</v>
      </c>
      <c r="I102" s="75">
        <f t="shared" si="110"/>
        <v>0</v>
      </c>
      <c r="J102" s="75">
        <f t="shared" si="111"/>
        <v>10</v>
      </c>
      <c r="K102" s="75">
        <f t="shared" si="112"/>
        <v>0</v>
      </c>
      <c r="L102" s="75">
        <f t="shared" si="113"/>
        <v>0</v>
      </c>
      <c r="M102" s="79">
        <f t="shared" si="114"/>
        <v>2</v>
      </c>
      <c r="N102" s="82"/>
      <c r="O102" s="75"/>
      <c r="P102" s="75"/>
      <c r="Q102" s="75"/>
      <c r="R102" s="75"/>
      <c r="S102" s="75"/>
      <c r="T102" s="79"/>
      <c r="U102" s="82"/>
      <c r="V102" s="75"/>
      <c r="W102" s="75"/>
      <c r="X102" s="75"/>
      <c r="Y102" s="75"/>
      <c r="Z102" s="75"/>
      <c r="AA102" s="79"/>
      <c r="AB102" s="82"/>
      <c r="AC102" s="75"/>
      <c r="AD102" s="75"/>
      <c r="AE102" s="75"/>
      <c r="AF102" s="75"/>
      <c r="AG102" s="75"/>
      <c r="AH102" s="79"/>
      <c r="AI102" s="82"/>
      <c r="AJ102" s="75"/>
      <c r="AK102" s="75"/>
      <c r="AL102" s="75"/>
      <c r="AM102" s="75"/>
      <c r="AN102" s="75"/>
      <c r="AO102" s="79"/>
      <c r="AP102" s="82"/>
      <c r="AQ102" s="75"/>
      <c r="AR102" s="75"/>
      <c r="AS102" s="75"/>
      <c r="AT102" s="75"/>
      <c r="AU102" s="75"/>
      <c r="AV102" s="79"/>
      <c r="AW102" s="82"/>
      <c r="AX102" s="75"/>
      <c r="AY102" s="75"/>
      <c r="AZ102" s="75"/>
      <c r="BA102" s="75"/>
      <c r="BB102" s="75"/>
      <c r="BC102" s="79"/>
      <c r="BD102" s="82"/>
      <c r="BE102" s="75"/>
      <c r="BF102" s="75"/>
      <c r="BG102" s="75"/>
      <c r="BH102" s="75"/>
      <c r="BI102" s="75"/>
      <c r="BJ102" s="79"/>
      <c r="BK102" s="82"/>
      <c r="BL102" s="75"/>
      <c r="BM102" s="75"/>
      <c r="BN102" s="75"/>
      <c r="BO102" s="75"/>
      <c r="BP102" s="75"/>
      <c r="BQ102" s="79"/>
      <c r="BR102" s="82"/>
      <c r="BS102" s="75"/>
      <c r="BT102" s="75"/>
      <c r="BU102" s="75">
        <v>10</v>
      </c>
      <c r="BV102" s="75"/>
      <c r="BW102" s="75"/>
      <c r="BX102" s="79">
        <v>2</v>
      </c>
      <c r="BY102" s="82"/>
      <c r="BZ102" s="75"/>
      <c r="CA102" s="75"/>
      <c r="CB102" s="75"/>
      <c r="CC102" s="75"/>
      <c r="CD102" s="75"/>
      <c r="CE102" s="75"/>
      <c r="XFC102" s="123"/>
      <c r="XFD102" s="129"/>
    </row>
    <row r="103" spans="1:83 16383:16384" s="68" customFormat="1">
      <c r="A103" s="190"/>
      <c r="B103" s="186"/>
      <c r="C103" s="239"/>
      <c r="D103" s="145" t="s">
        <v>123</v>
      </c>
      <c r="E103" s="135" t="s">
        <v>61</v>
      </c>
      <c r="F103" s="32">
        <f t="shared" si="108"/>
        <v>10</v>
      </c>
      <c r="G103" s="29">
        <f t="shared" si="109"/>
        <v>0</v>
      </c>
      <c r="H103" s="29">
        <f t="shared" si="107"/>
        <v>0</v>
      </c>
      <c r="I103" s="29">
        <f>SUM(P103,W103,AD103,AK103,AR103,AY103,BF103,BM103,BT103,CA103)</f>
        <v>0</v>
      </c>
      <c r="J103" s="29">
        <f t="shared" si="111"/>
        <v>10</v>
      </c>
      <c r="K103" s="29">
        <f t="shared" si="112"/>
        <v>0</v>
      </c>
      <c r="L103" s="29">
        <f t="shared" si="113"/>
        <v>0</v>
      </c>
      <c r="M103" s="30">
        <f t="shared" si="114"/>
        <v>2</v>
      </c>
      <c r="N103" s="32"/>
      <c r="O103" s="29"/>
      <c r="P103" s="29"/>
      <c r="Q103" s="29"/>
      <c r="R103" s="29"/>
      <c r="S103" s="29"/>
      <c r="T103" s="30"/>
      <c r="U103" s="32"/>
      <c r="V103" s="29"/>
      <c r="W103" s="29"/>
      <c r="X103" s="29"/>
      <c r="Y103" s="29"/>
      <c r="Z103" s="29"/>
      <c r="AA103" s="30"/>
      <c r="AB103" s="32"/>
      <c r="AC103" s="29"/>
      <c r="AD103" s="29"/>
      <c r="AE103" s="29"/>
      <c r="AF103" s="29"/>
      <c r="AG103" s="29"/>
      <c r="AH103" s="30"/>
      <c r="AI103" s="32"/>
      <c r="AJ103" s="29"/>
      <c r="AK103" s="29"/>
      <c r="AL103" s="29"/>
      <c r="AM103" s="29"/>
      <c r="AN103" s="29"/>
      <c r="AO103" s="30"/>
      <c r="AP103" s="32"/>
      <c r="AQ103" s="29"/>
      <c r="AR103" s="29"/>
      <c r="AS103" s="29"/>
      <c r="AT103" s="29"/>
      <c r="AU103" s="29"/>
      <c r="AV103" s="30"/>
      <c r="AW103" s="32"/>
      <c r="AX103" s="29"/>
      <c r="AY103" s="29"/>
      <c r="AZ103" s="29"/>
      <c r="BA103" s="29"/>
      <c r="BB103" s="29"/>
      <c r="BC103" s="30"/>
      <c r="BD103" s="32"/>
      <c r="BE103" s="29"/>
      <c r="BF103" s="29"/>
      <c r="BG103" s="29"/>
      <c r="BH103" s="29"/>
      <c r="BI103" s="29"/>
      <c r="BJ103" s="30"/>
      <c r="BK103" s="32"/>
      <c r="BL103" s="29"/>
      <c r="BM103" s="29"/>
      <c r="BN103" s="29"/>
      <c r="BO103" s="29"/>
      <c r="BP103" s="29"/>
      <c r="BQ103" s="30"/>
      <c r="BR103" s="32"/>
      <c r="BS103" s="29"/>
      <c r="BT103" s="29"/>
      <c r="BU103" s="29">
        <v>10</v>
      </c>
      <c r="BV103" s="29"/>
      <c r="BW103" s="29"/>
      <c r="BX103" s="30">
        <v>2</v>
      </c>
      <c r="BY103" s="32"/>
      <c r="BZ103" s="29"/>
      <c r="CA103" s="29"/>
      <c r="CB103" s="29"/>
      <c r="CC103" s="29"/>
      <c r="CD103" s="29"/>
      <c r="CE103" s="29"/>
      <c r="XFC103" s="125"/>
      <c r="XFD103" s="131"/>
    </row>
    <row r="104" spans="1:83 16383:16384" s="85" customFormat="1">
      <c r="A104" s="84"/>
      <c r="B104" s="185"/>
      <c r="C104" s="240" t="s">
        <v>124</v>
      </c>
      <c r="D104" s="153" t="s">
        <v>125</v>
      </c>
      <c r="E104" s="134" t="s">
        <v>61</v>
      </c>
      <c r="F104" s="80">
        <f t="shared" si="108"/>
        <v>8</v>
      </c>
      <c r="G104" s="76">
        <f t="shared" ref="G104:G118" si="115">SUM(N104,U104)</f>
        <v>0</v>
      </c>
      <c r="H104" s="76">
        <f>SUM(O104,V104,AC104,AJ104,AQ104,AX104,BE104,BL104,BS104,BZ104)</f>
        <v>8</v>
      </c>
      <c r="I104" s="75">
        <f t="shared" ref="I104:I118" si="116">SUM(P104,W104,AD104,AK104,AR104,AY104,BF104,BM104,BT104,CA104)</f>
        <v>0</v>
      </c>
      <c r="J104" s="76">
        <f t="shared" ref="J104:J118" si="117">SUM(Q104,X104,AE104,AL104,AS104,AZ104,BG104,BN104,BU104,CB104)</f>
        <v>0</v>
      </c>
      <c r="K104" s="76">
        <f t="shared" ref="K104:K118" si="118">SUM(R104,Y104,AF104,AM104,AT104,BA104,BH104,BO104,BV104,CC104)</f>
        <v>0</v>
      </c>
      <c r="L104" s="76">
        <f t="shared" ref="L104:L118" si="119">SUM(S104,Z104,AG104,AN104,AU104,BB104,BI104,BP104,BW104,CD104)</f>
        <v>0</v>
      </c>
      <c r="M104" s="81">
        <f t="shared" ref="M104" si="120">SUM(T104,AA104,AH104,AO104,AV104,BC104,BJ104,BQ104,BX104,CE104)</f>
        <v>2</v>
      </c>
      <c r="N104" s="90"/>
      <c r="O104" s="76"/>
      <c r="P104" s="76"/>
      <c r="Q104" s="76"/>
      <c r="R104" s="76"/>
      <c r="S104" s="76"/>
      <c r="T104" s="91"/>
      <c r="U104" s="80"/>
      <c r="V104" s="76"/>
      <c r="W104" s="76"/>
      <c r="X104" s="76"/>
      <c r="Y104" s="76"/>
      <c r="Z104" s="76"/>
      <c r="AA104" s="81"/>
      <c r="AB104" s="90"/>
      <c r="AC104" s="76"/>
      <c r="AD104" s="76"/>
      <c r="AE104" s="76"/>
      <c r="AF104" s="76"/>
      <c r="AG104" s="76"/>
      <c r="AH104" s="91"/>
      <c r="AI104" s="80"/>
      <c r="AJ104" s="76"/>
      <c r="AK104" s="76"/>
      <c r="AL104" s="76"/>
      <c r="AM104" s="76"/>
      <c r="AN104" s="76"/>
      <c r="AO104" s="91"/>
      <c r="AP104" s="80"/>
      <c r="AQ104" s="76">
        <v>8</v>
      </c>
      <c r="AR104" s="76"/>
      <c r="AS104" s="76"/>
      <c r="AT104" s="76"/>
      <c r="AU104" s="76"/>
      <c r="AV104" s="91">
        <v>2</v>
      </c>
      <c r="AW104" s="80"/>
      <c r="AX104" s="76"/>
      <c r="AY104" s="76"/>
      <c r="AZ104" s="76"/>
      <c r="BA104" s="76"/>
      <c r="BB104" s="76"/>
      <c r="BC104" s="91"/>
      <c r="BD104" s="80"/>
      <c r="BE104" s="76"/>
      <c r="BF104" s="76"/>
      <c r="BG104" s="76"/>
      <c r="BH104" s="76"/>
      <c r="BI104" s="76"/>
      <c r="BJ104" s="91"/>
      <c r="BK104" s="80"/>
      <c r="BL104" s="76"/>
      <c r="BM104" s="76"/>
      <c r="BN104" s="76"/>
      <c r="BO104" s="76"/>
      <c r="BP104" s="76"/>
      <c r="BQ104" s="91"/>
      <c r="BR104" s="80"/>
      <c r="BS104" s="76"/>
      <c r="BT104" s="76"/>
      <c r="BU104" s="76"/>
      <c r="BV104" s="76"/>
      <c r="BW104" s="76"/>
      <c r="BX104" s="91"/>
      <c r="BY104" s="80"/>
      <c r="BZ104" s="76"/>
      <c r="CA104" s="76"/>
      <c r="CB104" s="76"/>
      <c r="CC104" s="76"/>
      <c r="CD104" s="76"/>
      <c r="CE104" s="91"/>
      <c r="XFD104" s="127"/>
    </row>
    <row r="105" spans="1:83 16383:16384" s="10" customFormat="1">
      <c r="A105" s="190"/>
      <c r="B105" s="186"/>
      <c r="C105" s="241"/>
      <c r="D105" s="154" t="s">
        <v>126</v>
      </c>
      <c r="E105" s="137" t="s">
        <v>61</v>
      </c>
      <c r="F105" s="61">
        <f t="shared" si="108"/>
        <v>8</v>
      </c>
      <c r="G105" s="45">
        <f t="shared" si="115"/>
        <v>0</v>
      </c>
      <c r="H105" s="45">
        <f t="shared" ref="H105:H118" si="121">SUM(O105,V105,AC105,AJ105,AQ105,AX105,BE105,BL105,BS105,BZ105)</f>
        <v>8</v>
      </c>
      <c r="I105" s="29">
        <f t="shared" si="116"/>
        <v>0</v>
      </c>
      <c r="J105" s="45">
        <f t="shared" si="117"/>
        <v>0</v>
      </c>
      <c r="K105" s="29">
        <f t="shared" si="118"/>
        <v>0</v>
      </c>
      <c r="L105" s="1">
        <f t="shared" si="119"/>
        <v>0</v>
      </c>
      <c r="M105" s="33">
        <f>SUM(T105,AA105,AH105,AO105,AV105,BC105,BJ105,BQ105,BX105,CE105)</f>
        <v>2</v>
      </c>
      <c r="N105" s="31"/>
      <c r="O105" s="29"/>
      <c r="P105" s="29"/>
      <c r="Q105" s="29"/>
      <c r="R105" s="29"/>
      <c r="S105" s="29"/>
      <c r="T105" s="30"/>
      <c r="U105" s="32"/>
      <c r="V105" s="29"/>
      <c r="W105" s="29"/>
      <c r="X105" s="29"/>
      <c r="Y105" s="29"/>
      <c r="Z105" s="29"/>
      <c r="AA105" s="33"/>
      <c r="AB105" s="31"/>
      <c r="AC105" s="29"/>
      <c r="AD105" s="29"/>
      <c r="AE105" s="29"/>
      <c r="AF105" s="29"/>
      <c r="AG105" s="29"/>
      <c r="AH105" s="30"/>
      <c r="AI105" s="32"/>
      <c r="AJ105" s="29"/>
      <c r="AK105" s="29"/>
      <c r="AL105" s="29"/>
      <c r="AM105" s="29"/>
      <c r="AN105" s="29"/>
      <c r="AO105" s="30"/>
      <c r="AP105" s="32"/>
      <c r="AQ105" s="29">
        <v>8</v>
      </c>
      <c r="AR105" s="29"/>
      <c r="AS105" s="29"/>
      <c r="AT105" s="29"/>
      <c r="AU105" s="29"/>
      <c r="AV105" s="30">
        <v>2</v>
      </c>
      <c r="AW105" s="32"/>
      <c r="AX105" s="29"/>
      <c r="AY105" s="29"/>
      <c r="AZ105" s="29"/>
      <c r="BA105" s="29"/>
      <c r="BB105" s="29"/>
      <c r="BC105" s="30"/>
      <c r="BD105" s="32"/>
      <c r="BE105" s="29"/>
      <c r="BF105" s="29"/>
      <c r="BG105" s="29"/>
      <c r="BH105" s="29"/>
      <c r="BI105" s="29"/>
      <c r="BJ105" s="30"/>
      <c r="BK105" s="32"/>
      <c r="BL105" s="29"/>
      <c r="BM105" s="29"/>
      <c r="BN105" s="29"/>
      <c r="BO105" s="29"/>
      <c r="BP105" s="29"/>
      <c r="BQ105" s="30"/>
      <c r="BR105" s="32"/>
      <c r="BS105" s="29"/>
      <c r="BT105" s="29"/>
      <c r="BU105" s="29"/>
      <c r="BV105" s="29"/>
      <c r="BW105" s="29"/>
      <c r="BX105" s="30"/>
      <c r="BY105" s="32"/>
      <c r="BZ105" s="29"/>
      <c r="CA105" s="29"/>
      <c r="CB105" s="29"/>
      <c r="CC105" s="29"/>
      <c r="CD105" s="29"/>
      <c r="CE105" s="30"/>
      <c r="XFD105" s="132"/>
    </row>
    <row r="106" spans="1:83 16383:16384" s="85" customFormat="1">
      <c r="A106" s="84"/>
      <c r="B106" s="185"/>
      <c r="C106" s="241"/>
      <c r="D106" s="155" t="s">
        <v>127</v>
      </c>
      <c r="E106" s="134" t="s">
        <v>61</v>
      </c>
      <c r="F106" s="80">
        <f t="shared" si="108"/>
        <v>8</v>
      </c>
      <c r="G106" s="76">
        <f t="shared" si="115"/>
        <v>0</v>
      </c>
      <c r="H106" s="76">
        <f t="shared" si="121"/>
        <v>8</v>
      </c>
      <c r="I106" s="75">
        <f t="shared" si="116"/>
        <v>0</v>
      </c>
      <c r="J106" s="76">
        <f t="shared" si="117"/>
        <v>0</v>
      </c>
      <c r="K106" s="75">
        <f t="shared" si="118"/>
        <v>0</v>
      </c>
      <c r="L106" s="75">
        <f t="shared" si="119"/>
        <v>0</v>
      </c>
      <c r="M106" s="77">
        <f t="shared" ref="M106:M118" si="122">SUM(T106,AA106,AH106,AO106,AV106,BC106,BJ106,BQ106,BX106,CE106)</f>
        <v>2</v>
      </c>
      <c r="N106" s="78"/>
      <c r="O106" s="75"/>
      <c r="P106" s="75"/>
      <c r="Q106" s="75"/>
      <c r="R106" s="75"/>
      <c r="S106" s="75"/>
      <c r="T106" s="79"/>
      <c r="U106" s="82"/>
      <c r="V106" s="75"/>
      <c r="W106" s="75"/>
      <c r="X106" s="75"/>
      <c r="Y106" s="75"/>
      <c r="Z106" s="75"/>
      <c r="AA106" s="77"/>
      <c r="AB106" s="78"/>
      <c r="AC106" s="75"/>
      <c r="AD106" s="75"/>
      <c r="AE106" s="75"/>
      <c r="AF106" s="75"/>
      <c r="AG106" s="75"/>
      <c r="AH106" s="79"/>
      <c r="AI106" s="82"/>
      <c r="AJ106" s="75"/>
      <c r="AK106" s="75"/>
      <c r="AL106" s="75"/>
      <c r="AM106" s="75"/>
      <c r="AN106" s="75"/>
      <c r="AO106" s="79"/>
      <c r="AP106" s="82"/>
      <c r="AQ106" s="75">
        <v>8</v>
      </c>
      <c r="AR106" s="75"/>
      <c r="AS106" s="75"/>
      <c r="AT106" s="75"/>
      <c r="AU106" s="75"/>
      <c r="AV106" s="79">
        <v>2</v>
      </c>
      <c r="AW106" s="82"/>
      <c r="AX106" s="75"/>
      <c r="AY106" s="75"/>
      <c r="AZ106" s="75"/>
      <c r="BA106" s="75"/>
      <c r="BB106" s="75"/>
      <c r="BC106" s="79"/>
      <c r="BD106" s="82"/>
      <c r="BE106" s="75"/>
      <c r="BF106" s="75"/>
      <c r="BG106" s="75"/>
      <c r="BH106" s="75"/>
      <c r="BI106" s="75"/>
      <c r="BJ106" s="79"/>
      <c r="BK106" s="82"/>
      <c r="BL106" s="75"/>
      <c r="BM106" s="75"/>
      <c r="BN106" s="75"/>
      <c r="BO106" s="75"/>
      <c r="BP106" s="75"/>
      <c r="BQ106" s="79"/>
      <c r="BR106" s="82"/>
      <c r="BS106" s="75"/>
      <c r="BT106" s="75"/>
      <c r="BU106" s="75"/>
      <c r="BV106" s="75"/>
      <c r="BW106" s="75"/>
      <c r="BX106" s="79"/>
      <c r="BY106" s="82"/>
      <c r="BZ106" s="75"/>
      <c r="CA106" s="75"/>
      <c r="CB106" s="75"/>
      <c r="CC106" s="75"/>
      <c r="CD106" s="75"/>
      <c r="CE106" s="79"/>
      <c r="XFD106" s="127"/>
    </row>
    <row r="107" spans="1:83 16383:16384" s="34" customFormat="1">
      <c r="A107" s="41"/>
      <c r="B107" s="184"/>
      <c r="C107" s="241"/>
      <c r="D107" s="156" t="s">
        <v>128</v>
      </c>
      <c r="E107" s="137" t="s">
        <v>61</v>
      </c>
      <c r="F107" s="61">
        <f t="shared" si="108"/>
        <v>8</v>
      </c>
      <c r="G107" s="45">
        <f t="shared" si="115"/>
        <v>0</v>
      </c>
      <c r="H107" s="45">
        <f t="shared" si="121"/>
        <v>8</v>
      </c>
      <c r="I107" s="29">
        <f t="shared" si="116"/>
        <v>0</v>
      </c>
      <c r="J107" s="45">
        <f t="shared" si="117"/>
        <v>0</v>
      </c>
      <c r="K107" s="29">
        <f t="shared" si="118"/>
        <v>0</v>
      </c>
      <c r="L107" s="29">
        <f t="shared" si="119"/>
        <v>0</v>
      </c>
      <c r="M107" s="33">
        <f t="shared" si="122"/>
        <v>2</v>
      </c>
      <c r="N107" s="31"/>
      <c r="O107" s="29"/>
      <c r="P107" s="29"/>
      <c r="Q107" s="29"/>
      <c r="R107" s="29"/>
      <c r="S107" s="29"/>
      <c r="T107" s="30"/>
      <c r="U107" s="32"/>
      <c r="V107" s="29"/>
      <c r="W107" s="29"/>
      <c r="X107" s="29"/>
      <c r="Y107" s="29"/>
      <c r="Z107" s="29"/>
      <c r="AA107" s="33"/>
      <c r="AB107" s="31"/>
      <c r="AC107" s="29"/>
      <c r="AD107" s="29"/>
      <c r="AE107" s="29"/>
      <c r="AF107" s="29"/>
      <c r="AG107" s="29"/>
      <c r="AH107" s="30"/>
      <c r="AI107" s="32"/>
      <c r="AJ107" s="29"/>
      <c r="AK107" s="29"/>
      <c r="AL107" s="29"/>
      <c r="AM107" s="29"/>
      <c r="AN107" s="29"/>
      <c r="AO107" s="30"/>
      <c r="AP107" s="32"/>
      <c r="AQ107" s="29"/>
      <c r="AR107" s="29"/>
      <c r="AS107" s="29"/>
      <c r="AT107" s="29"/>
      <c r="AU107" s="29"/>
      <c r="AV107" s="30"/>
      <c r="AW107" s="32"/>
      <c r="AX107" s="29">
        <v>8</v>
      </c>
      <c r="AY107" s="29"/>
      <c r="AZ107" s="29"/>
      <c r="BA107" s="29"/>
      <c r="BB107" s="29"/>
      <c r="BC107" s="30">
        <v>2</v>
      </c>
      <c r="BD107" s="32"/>
      <c r="BE107" s="29"/>
      <c r="BF107" s="29"/>
      <c r="BG107" s="29"/>
      <c r="BH107" s="29"/>
      <c r="BI107" s="29"/>
      <c r="BJ107" s="30"/>
      <c r="BK107" s="32"/>
      <c r="BL107" s="29"/>
      <c r="BM107" s="29"/>
      <c r="BN107" s="29"/>
      <c r="BO107" s="29"/>
      <c r="BP107" s="29"/>
      <c r="BQ107" s="30"/>
      <c r="BR107" s="32"/>
      <c r="BS107" s="29"/>
      <c r="BT107" s="29"/>
      <c r="BU107" s="29"/>
      <c r="BV107" s="29"/>
      <c r="BW107" s="29"/>
      <c r="BX107" s="30"/>
      <c r="BY107" s="32"/>
      <c r="BZ107" s="29"/>
      <c r="CA107" s="29"/>
      <c r="CB107" s="29"/>
      <c r="CC107" s="29"/>
      <c r="CD107" s="29"/>
      <c r="CE107" s="30"/>
      <c r="XFD107" s="128"/>
    </row>
    <row r="108" spans="1:83 16383:16384" s="85" customFormat="1">
      <c r="A108" s="84"/>
      <c r="B108" s="185"/>
      <c r="C108" s="241"/>
      <c r="D108" s="157" t="s">
        <v>129</v>
      </c>
      <c r="E108" s="134" t="s">
        <v>61</v>
      </c>
      <c r="F108" s="80">
        <f t="shared" si="108"/>
        <v>8</v>
      </c>
      <c r="G108" s="76">
        <f t="shared" si="115"/>
        <v>0</v>
      </c>
      <c r="H108" s="76">
        <f t="shared" si="121"/>
        <v>8</v>
      </c>
      <c r="I108" s="75">
        <f t="shared" si="116"/>
        <v>0</v>
      </c>
      <c r="J108" s="76">
        <f t="shared" si="117"/>
        <v>0</v>
      </c>
      <c r="K108" s="75">
        <f t="shared" si="118"/>
        <v>0</v>
      </c>
      <c r="L108" s="75">
        <f t="shared" si="119"/>
        <v>0</v>
      </c>
      <c r="M108" s="77">
        <f t="shared" si="122"/>
        <v>2</v>
      </c>
      <c r="N108" s="78"/>
      <c r="O108" s="75"/>
      <c r="P108" s="75"/>
      <c r="Q108" s="75"/>
      <c r="R108" s="75"/>
      <c r="S108" s="75"/>
      <c r="T108" s="79"/>
      <c r="U108" s="82"/>
      <c r="V108" s="75"/>
      <c r="W108" s="75"/>
      <c r="X108" s="75"/>
      <c r="Y108" s="75"/>
      <c r="Z108" s="75"/>
      <c r="AA108" s="77"/>
      <c r="AB108" s="78"/>
      <c r="AC108" s="75"/>
      <c r="AD108" s="75"/>
      <c r="AE108" s="75"/>
      <c r="AF108" s="75"/>
      <c r="AG108" s="75"/>
      <c r="AH108" s="79"/>
      <c r="AI108" s="82"/>
      <c r="AJ108" s="75"/>
      <c r="AK108" s="75"/>
      <c r="AL108" s="75"/>
      <c r="AM108" s="75"/>
      <c r="AN108" s="75"/>
      <c r="AO108" s="79"/>
      <c r="AP108" s="82"/>
      <c r="AQ108" s="75"/>
      <c r="AR108" s="75"/>
      <c r="AS108" s="75"/>
      <c r="AT108" s="75"/>
      <c r="AU108" s="75"/>
      <c r="AV108" s="79"/>
      <c r="AW108" s="82"/>
      <c r="AX108" s="75">
        <v>8</v>
      </c>
      <c r="AY108" s="75"/>
      <c r="AZ108" s="75"/>
      <c r="BA108" s="75"/>
      <c r="BB108" s="75"/>
      <c r="BC108" s="79">
        <v>2</v>
      </c>
      <c r="BD108" s="82"/>
      <c r="BE108" s="75"/>
      <c r="BF108" s="75"/>
      <c r="BG108" s="75"/>
      <c r="BH108" s="75"/>
      <c r="BI108" s="75"/>
      <c r="BJ108" s="79"/>
      <c r="BK108" s="82"/>
      <c r="BL108" s="75"/>
      <c r="BM108" s="75"/>
      <c r="BN108" s="75"/>
      <c r="BO108" s="75"/>
      <c r="BP108" s="75"/>
      <c r="BQ108" s="79"/>
      <c r="BR108" s="82"/>
      <c r="BS108" s="75"/>
      <c r="BT108" s="75"/>
      <c r="BU108" s="75"/>
      <c r="BV108" s="75"/>
      <c r="BW108" s="75"/>
      <c r="BX108" s="79"/>
      <c r="BY108" s="82"/>
      <c r="BZ108" s="75"/>
      <c r="CA108" s="75"/>
      <c r="CB108" s="75"/>
      <c r="CC108" s="75"/>
      <c r="CD108" s="75"/>
      <c r="CE108" s="79"/>
      <c r="XFD108" s="127"/>
    </row>
    <row r="109" spans="1:83 16383:16384" s="10" customFormat="1">
      <c r="A109" s="190"/>
      <c r="B109" s="186"/>
      <c r="C109" s="241"/>
      <c r="D109" s="156" t="s">
        <v>130</v>
      </c>
      <c r="E109" s="137" t="s">
        <v>61</v>
      </c>
      <c r="F109" s="61">
        <f t="shared" si="108"/>
        <v>8</v>
      </c>
      <c r="G109" s="45">
        <f t="shared" si="115"/>
        <v>0</v>
      </c>
      <c r="H109" s="45">
        <f t="shared" si="121"/>
        <v>8</v>
      </c>
      <c r="I109" s="29">
        <f t="shared" si="116"/>
        <v>0</v>
      </c>
      <c r="J109" s="45">
        <f t="shared" si="117"/>
        <v>0</v>
      </c>
      <c r="K109" s="29">
        <f t="shared" si="118"/>
        <v>0</v>
      </c>
      <c r="L109" s="1">
        <f t="shared" si="119"/>
        <v>0</v>
      </c>
      <c r="M109" s="33">
        <f t="shared" si="122"/>
        <v>2</v>
      </c>
      <c r="N109" s="31"/>
      <c r="O109" s="29"/>
      <c r="P109" s="29"/>
      <c r="Q109" s="29"/>
      <c r="R109" s="29"/>
      <c r="S109" s="29"/>
      <c r="T109" s="30"/>
      <c r="U109" s="32"/>
      <c r="V109" s="29"/>
      <c r="W109" s="29"/>
      <c r="X109" s="29"/>
      <c r="Y109" s="29"/>
      <c r="Z109" s="29"/>
      <c r="AA109" s="33"/>
      <c r="AB109" s="31"/>
      <c r="AC109" s="29"/>
      <c r="AD109" s="29"/>
      <c r="AE109" s="29"/>
      <c r="AF109" s="29"/>
      <c r="AG109" s="29"/>
      <c r="AH109" s="30"/>
      <c r="AI109" s="32"/>
      <c r="AJ109" s="29"/>
      <c r="AK109" s="29"/>
      <c r="AL109" s="29"/>
      <c r="AM109" s="29"/>
      <c r="AN109" s="29"/>
      <c r="AO109" s="30"/>
      <c r="AP109" s="32"/>
      <c r="AQ109" s="29"/>
      <c r="AR109" s="29"/>
      <c r="AS109" s="29"/>
      <c r="AT109" s="29"/>
      <c r="AU109" s="29"/>
      <c r="AV109" s="30"/>
      <c r="AW109" s="32"/>
      <c r="AX109" s="29">
        <v>8</v>
      </c>
      <c r="AY109" s="29"/>
      <c r="AZ109" s="29"/>
      <c r="BA109" s="29"/>
      <c r="BB109" s="29"/>
      <c r="BC109" s="30">
        <v>2</v>
      </c>
      <c r="BD109" s="32"/>
      <c r="BE109" s="29"/>
      <c r="BF109" s="29"/>
      <c r="BG109" s="29"/>
      <c r="BH109" s="29"/>
      <c r="BI109" s="29"/>
      <c r="BJ109" s="30"/>
      <c r="BK109" s="32"/>
      <c r="BL109" s="29"/>
      <c r="BM109" s="29"/>
      <c r="BN109" s="29"/>
      <c r="BO109" s="29"/>
      <c r="BP109" s="29"/>
      <c r="BQ109" s="30"/>
      <c r="BR109" s="32"/>
      <c r="BS109" s="29"/>
      <c r="BT109" s="29"/>
      <c r="BU109" s="29"/>
      <c r="BV109" s="29"/>
      <c r="BW109" s="29"/>
      <c r="BX109" s="30"/>
      <c r="BY109" s="32"/>
      <c r="BZ109" s="29"/>
      <c r="CA109" s="29"/>
      <c r="CB109" s="29"/>
      <c r="CC109" s="29"/>
      <c r="CD109" s="29"/>
      <c r="CE109" s="30"/>
      <c r="XFD109" s="132"/>
    </row>
    <row r="110" spans="1:83 16383:16384" s="85" customFormat="1">
      <c r="A110" s="84"/>
      <c r="B110" s="185"/>
      <c r="C110" s="241"/>
      <c r="D110" s="158" t="s">
        <v>131</v>
      </c>
      <c r="E110" s="134" t="s">
        <v>61</v>
      </c>
      <c r="F110" s="80">
        <f t="shared" si="108"/>
        <v>8</v>
      </c>
      <c r="G110" s="76">
        <f t="shared" si="115"/>
        <v>0</v>
      </c>
      <c r="H110" s="76">
        <f t="shared" si="121"/>
        <v>8</v>
      </c>
      <c r="I110" s="75">
        <f t="shared" si="116"/>
        <v>0</v>
      </c>
      <c r="J110" s="94">
        <f t="shared" si="117"/>
        <v>0</v>
      </c>
      <c r="K110" s="75">
        <f t="shared" si="118"/>
        <v>0</v>
      </c>
      <c r="L110" s="75">
        <f t="shared" si="119"/>
        <v>0</v>
      </c>
      <c r="M110" s="77">
        <f t="shared" si="122"/>
        <v>2</v>
      </c>
      <c r="N110" s="95"/>
      <c r="O110" s="96"/>
      <c r="P110" s="96"/>
      <c r="Q110" s="96"/>
      <c r="R110" s="96"/>
      <c r="S110" s="96"/>
      <c r="T110" s="97"/>
      <c r="U110" s="98"/>
      <c r="V110" s="96"/>
      <c r="W110" s="96"/>
      <c r="X110" s="96"/>
      <c r="Y110" s="96"/>
      <c r="Z110" s="96"/>
      <c r="AA110" s="99"/>
      <c r="AB110" s="95"/>
      <c r="AC110" s="96"/>
      <c r="AD110" s="96"/>
      <c r="AE110" s="96"/>
      <c r="AF110" s="96"/>
      <c r="AG110" s="96"/>
      <c r="AH110" s="97"/>
      <c r="AI110" s="98"/>
      <c r="AJ110" s="96"/>
      <c r="AK110" s="96"/>
      <c r="AL110" s="96"/>
      <c r="AM110" s="96"/>
      <c r="AN110" s="96"/>
      <c r="AO110" s="97"/>
      <c r="AP110" s="98"/>
      <c r="AQ110" s="96"/>
      <c r="AR110" s="96"/>
      <c r="AS110" s="96"/>
      <c r="AT110" s="96"/>
      <c r="AU110" s="96"/>
      <c r="AV110" s="97"/>
      <c r="AW110" s="98"/>
      <c r="AX110" s="96"/>
      <c r="AY110" s="96"/>
      <c r="AZ110" s="96"/>
      <c r="BA110" s="96"/>
      <c r="BB110" s="96"/>
      <c r="BC110" s="97"/>
      <c r="BD110" s="98"/>
      <c r="BE110" s="96">
        <v>8</v>
      </c>
      <c r="BF110" s="96"/>
      <c r="BG110" s="96"/>
      <c r="BH110" s="96"/>
      <c r="BI110" s="96"/>
      <c r="BJ110" s="97">
        <v>2</v>
      </c>
      <c r="BK110" s="98"/>
      <c r="BL110" s="96"/>
      <c r="BM110" s="96"/>
      <c r="BN110" s="96"/>
      <c r="BO110" s="96"/>
      <c r="BP110" s="96"/>
      <c r="BQ110" s="97"/>
      <c r="BR110" s="98"/>
      <c r="BS110" s="96"/>
      <c r="BT110" s="96"/>
      <c r="BU110" s="96"/>
      <c r="BV110" s="96"/>
      <c r="BW110" s="96"/>
      <c r="BX110" s="97"/>
      <c r="BY110" s="98"/>
      <c r="BZ110" s="96"/>
      <c r="CA110" s="96"/>
      <c r="CB110" s="96"/>
      <c r="CC110" s="96"/>
      <c r="CD110" s="96"/>
      <c r="CE110" s="97"/>
      <c r="XFD110" s="127"/>
    </row>
    <row r="111" spans="1:83 16383:16384" s="68" customFormat="1">
      <c r="A111" s="190"/>
      <c r="B111" s="186"/>
      <c r="C111" s="241"/>
      <c r="D111" s="159" t="s">
        <v>132</v>
      </c>
      <c r="E111" s="137" t="s">
        <v>61</v>
      </c>
      <c r="F111" s="61">
        <f t="shared" si="108"/>
        <v>8</v>
      </c>
      <c r="G111" s="45">
        <f t="shared" si="115"/>
        <v>0</v>
      </c>
      <c r="H111" s="45">
        <f t="shared" si="121"/>
        <v>8</v>
      </c>
      <c r="I111" s="29">
        <f t="shared" si="116"/>
        <v>0</v>
      </c>
      <c r="J111" s="29">
        <f>SUM(Q111,X111,AE111,AL111,AS111,AZ111,BG111,BN111,BU111,CB111)</f>
        <v>0</v>
      </c>
      <c r="K111" s="29">
        <f t="shared" si="118"/>
        <v>0</v>
      </c>
      <c r="L111" s="1">
        <f t="shared" si="119"/>
        <v>0</v>
      </c>
      <c r="M111" s="30">
        <f t="shared" si="122"/>
        <v>2</v>
      </c>
      <c r="N111" s="32"/>
      <c r="O111" s="29"/>
      <c r="P111" s="29"/>
      <c r="Q111" s="29"/>
      <c r="R111" s="29"/>
      <c r="S111" s="29"/>
      <c r="T111" s="30"/>
      <c r="U111" s="32"/>
      <c r="V111" s="29"/>
      <c r="W111" s="29"/>
      <c r="X111" s="29"/>
      <c r="Y111" s="29"/>
      <c r="Z111" s="29"/>
      <c r="AA111" s="30"/>
      <c r="AB111" s="32"/>
      <c r="AC111" s="29"/>
      <c r="AD111" s="29"/>
      <c r="AE111" s="29"/>
      <c r="AF111" s="29"/>
      <c r="AG111" s="29"/>
      <c r="AH111" s="30"/>
      <c r="AI111" s="32"/>
      <c r="AJ111" s="29"/>
      <c r="AK111" s="29"/>
      <c r="AL111" s="29"/>
      <c r="AM111" s="29"/>
      <c r="AN111" s="29"/>
      <c r="AO111" s="30"/>
      <c r="AP111" s="32"/>
      <c r="AQ111" s="29"/>
      <c r="AR111" s="29"/>
      <c r="AS111" s="29"/>
      <c r="AT111" s="29"/>
      <c r="AU111" s="29"/>
      <c r="AV111" s="30"/>
      <c r="AW111" s="32"/>
      <c r="AX111" s="29"/>
      <c r="AY111" s="29"/>
      <c r="AZ111" s="29"/>
      <c r="BA111" s="29"/>
      <c r="BB111" s="29"/>
      <c r="BC111" s="30"/>
      <c r="BD111" s="32"/>
      <c r="BE111" s="29">
        <v>8</v>
      </c>
      <c r="BF111" s="29"/>
      <c r="BG111" s="29"/>
      <c r="BH111" s="29"/>
      <c r="BI111" s="29"/>
      <c r="BJ111" s="30">
        <v>2</v>
      </c>
      <c r="BK111" s="32"/>
      <c r="BL111" s="29"/>
      <c r="BM111" s="29"/>
      <c r="BN111" s="29"/>
      <c r="BO111" s="29"/>
      <c r="BP111" s="29"/>
      <c r="BQ111" s="30"/>
      <c r="BR111" s="32"/>
      <c r="BS111" s="29"/>
      <c r="BT111" s="29"/>
      <c r="BU111" s="29"/>
      <c r="BV111" s="29"/>
      <c r="BW111" s="29"/>
      <c r="BX111" s="30"/>
      <c r="BY111" s="32"/>
      <c r="BZ111" s="29"/>
      <c r="CA111" s="29"/>
      <c r="CB111" s="29"/>
      <c r="CC111" s="29"/>
      <c r="CD111" s="29"/>
      <c r="CE111" s="29"/>
      <c r="XFC111" s="125"/>
      <c r="XFD111" s="131"/>
    </row>
    <row r="112" spans="1:83 16383:16384" s="93" customFormat="1">
      <c r="A112" s="84"/>
      <c r="B112" s="185"/>
      <c r="C112" s="241"/>
      <c r="D112" s="149" t="s">
        <v>133</v>
      </c>
      <c r="E112" s="134" t="s">
        <v>61</v>
      </c>
      <c r="F112" s="80">
        <f t="shared" si="108"/>
        <v>8</v>
      </c>
      <c r="G112" s="76">
        <f t="shared" si="115"/>
        <v>0</v>
      </c>
      <c r="H112" s="76">
        <f t="shared" si="121"/>
        <v>8</v>
      </c>
      <c r="I112" s="75">
        <f t="shared" si="116"/>
        <v>0</v>
      </c>
      <c r="J112" s="76">
        <f t="shared" si="117"/>
        <v>0</v>
      </c>
      <c r="K112" s="75">
        <f t="shared" si="118"/>
        <v>0</v>
      </c>
      <c r="L112" s="75">
        <f t="shared" si="119"/>
        <v>0</v>
      </c>
      <c r="M112" s="79">
        <f t="shared" si="122"/>
        <v>2</v>
      </c>
      <c r="N112" s="82"/>
      <c r="O112" s="75"/>
      <c r="P112" s="75"/>
      <c r="Q112" s="75"/>
      <c r="R112" s="75"/>
      <c r="S112" s="75"/>
      <c r="T112" s="79"/>
      <c r="U112" s="82"/>
      <c r="V112" s="75"/>
      <c r="W112" s="75"/>
      <c r="X112" s="75"/>
      <c r="Y112" s="75"/>
      <c r="Z112" s="75"/>
      <c r="AA112" s="79"/>
      <c r="AB112" s="82"/>
      <c r="AC112" s="75"/>
      <c r="AD112" s="75"/>
      <c r="AE112" s="75"/>
      <c r="AF112" s="75"/>
      <c r="AG112" s="75"/>
      <c r="AH112" s="79"/>
      <c r="AI112" s="82"/>
      <c r="AJ112" s="75"/>
      <c r="AK112" s="75"/>
      <c r="AL112" s="75"/>
      <c r="AM112" s="75"/>
      <c r="AN112" s="75"/>
      <c r="AO112" s="79"/>
      <c r="AP112" s="82"/>
      <c r="AQ112" s="75"/>
      <c r="AR112" s="75"/>
      <c r="AS112" s="75"/>
      <c r="AT112" s="75"/>
      <c r="AU112" s="75"/>
      <c r="AV112" s="79"/>
      <c r="AW112" s="82"/>
      <c r="AX112" s="75"/>
      <c r="AY112" s="75"/>
      <c r="AZ112" s="75"/>
      <c r="BA112" s="75"/>
      <c r="BB112" s="75"/>
      <c r="BC112" s="79"/>
      <c r="BD112" s="82"/>
      <c r="BE112" s="75">
        <v>8</v>
      </c>
      <c r="BF112" s="75"/>
      <c r="BG112" s="75"/>
      <c r="BH112" s="75"/>
      <c r="BI112" s="75"/>
      <c r="BJ112" s="79">
        <v>2</v>
      </c>
      <c r="BK112" s="82"/>
      <c r="BL112" s="75"/>
      <c r="BM112" s="75"/>
      <c r="BN112" s="75"/>
      <c r="BO112" s="75"/>
      <c r="BP112" s="75"/>
      <c r="BQ112" s="79"/>
      <c r="BR112" s="82"/>
      <c r="BS112" s="75"/>
      <c r="BT112" s="75"/>
      <c r="BU112" s="75"/>
      <c r="BV112" s="75"/>
      <c r="BW112" s="75"/>
      <c r="BX112" s="79"/>
      <c r="BY112" s="82"/>
      <c r="BZ112" s="75"/>
      <c r="CA112" s="75"/>
      <c r="CB112" s="75"/>
      <c r="CC112" s="75"/>
      <c r="CD112" s="75"/>
      <c r="CE112" s="75"/>
      <c r="XFC112" s="123"/>
      <c r="XFD112" s="129"/>
    </row>
    <row r="113" spans="1:157 16384:16384" s="34" customFormat="1" ht="15" customHeight="1">
      <c r="A113" s="41"/>
      <c r="B113" s="184"/>
      <c r="C113" s="241"/>
      <c r="D113" s="160" t="s">
        <v>134</v>
      </c>
      <c r="E113" s="137" t="s">
        <v>61</v>
      </c>
      <c r="F113" s="61">
        <f t="shared" si="108"/>
        <v>8</v>
      </c>
      <c r="G113" s="45">
        <f t="shared" si="115"/>
        <v>0</v>
      </c>
      <c r="H113" s="45">
        <f t="shared" si="121"/>
        <v>8</v>
      </c>
      <c r="I113" s="29">
        <f t="shared" si="116"/>
        <v>0</v>
      </c>
      <c r="J113" s="45">
        <f t="shared" si="117"/>
        <v>0</v>
      </c>
      <c r="K113" s="29">
        <f t="shared" si="118"/>
        <v>0</v>
      </c>
      <c r="L113" s="29">
        <f t="shared" si="119"/>
        <v>0</v>
      </c>
      <c r="M113" s="33">
        <f t="shared" si="122"/>
        <v>2</v>
      </c>
      <c r="N113" s="59"/>
      <c r="O113" s="45"/>
      <c r="P113" s="45"/>
      <c r="Q113" s="45"/>
      <c r="R113" s="45"/>
      <c r="S113" s="45"/>
      <c r="T113" s="60"/>
      <c r="U113" s="61"/>
      <c r="V113" s="45"/>
      <c r="W113" s="45"/>
      <c r="X113" s="45"/>
      <c r="Y113" s="45"/>
      <c r="Z113" s="45"/>
      <c r="AA113" s="58"/>
      <c r="AB113" s="59"/>
      <c r="AC113" s="45"/>
      <c r="AD113" s="45"/>
      <c r="AE113" s="45"/>
      <c r="AF113" s="45"/>
      <c r="AG113" s="45"/>
      <c r="AH113" s="60"/>
      <c r="AI113" s="61"/>
      <c r="AJ113" s="45"/>
      <c r="AK113" s="45"/>
      <c r="AL113" s="45"/>
      <c r="AM113" s="45"/>
      <c r="AN113" s="45"/>
      <c r="AO113" s="60"/>
      <c r="AP113" s="61"/>
      <c r="AQ113" s="45"/>
      <c r="AR113" s="45"/>
      <c r="AS113" s="45"/>
      <c r="AT113" s="45"/>
      <c r="AU113" s="45"/>
      <c r="AV113" s="60"/>
      <c r="AW113" s="61"/>
      <c r="AX113" s="45"/>
      <c r="AY113" s="45"/>
      <c r="AZ113" s="45"/>
      <c r="BA113" s="45"/>
      <c r="BB113" s="45"/>
      <c r="BC113" s="60"/>
      <c r="BD113" s="61"/>
      <c r="BE113" s="45"/>
      <c r="BF113" s="45"/>
      <c r="BG113" s="45"/>
      <c r="BH113" s="45"/>
      <c r="BI113" s="45"/>
      <c r="BJ113" s="60"/>
      <c r="BK113" s="61"/>
      <c r="BL113" s="45">
        <v>8</v>
      </c>
      <c r="BM113" s="45"/>
      <c r="BN113" s="45"/>
      <c r="BO113" s="45"/>
      <c r="BP113" s="45"/>
      <c r="BQ113" s="60">
        <v>2</v>
      </c>
      <c r="BR113" s="61"/>
      <c r="BS113" s="45"/>
      <c r="BT113" s="45"/>
      <c r="BU113" s="45"/>
      <c r="BV113" s="45"/>
      <c r="BW113" s="45"/>
      <c r="BX113" s="60"/>
      <c r="BY113" s="61"/>
      <c r="BZ113" s="45"/>
      <c r="CA113" s="45"/>
      <c r="CB113" s="45"/>
      <c r="CC113" s="45"/>
      <c r="CD113" s="45"/>
      <c r="CE113" s="60"/>
      <c r="XFD113" s="128"/>
    </row>
    <row r="114" spans="1:157 16384:16384" s="85" customFormat="1">
      <c r="A114" s="84"/>
      <c r="B114" s="185"/>
      <c r="C114" s="241"/>
      <c r="D114" s="157" t="s">
        <v>135</v>
      </c>
      <c r="E114" s="134" t="s">
        <v>61</v>
      </c>
      <c r="F114" s="80">
        <f t="shared" si="108"/>
        <v>8</v>
      </c>
      <c r="G114" s="76">
        <f t="shared" si="115"/>
        <v>0</v>
      </c>
      <c r="H114" s="76">
        <f t="shared" si="121"/>
        <v>8</v>
      </c>
      <c r="I114" s="75">
        <f t="shared" si="116"/>
        <v>0</v>
      </c>
      <c r="J114" s="76">
        <f t="shared" si="117"/>
        <v>0</v>
      </c>
      <c r="K114" s="75">
        <f t="shared" si="118"/>
        <v>0</v>
      </c>
      <c r="L114" s="75">
        <f t="shared" si="119"/>
        <v>0</v>
      </c>
      <c r="M114" s="77">
        <f t="shared" si="122"/>
        <v>2</v>
      </c>
      <c r="N114" s="78"/>
      <c r="O114" s="75"/>
      <c r="P114" s="75"/>
      <c r="Q114" s="75"/>
      <c r="R114" s="75"/>
      <c r="S114" s="75"/>
      <c r="T114" s="79"/>
      <c r="U114" s="82"/>
      <c r="V114" s="75"/>
      <c r="W114" s="75"/>
      <c r="X114" s="75"/>
      <c r="Y114" s="75"/>
      <c r="Z114" s="75"/>
      <c r="AA114" s="77"/>
      <c r="AB114" s="78"/>
      <c r="AC114" s="75"/>
      <c r="AD114" s="75"/>
      <c r="AE114" s="75"/>
      <c r="AF114" s="75"/>
      <c r="AG114" s="75"/>
      <c r="AH114" s="79"/>
      <c r="AI114" s="82"/>
      <c r="AJ114" s="75"/>
      <c r="AK114" s="75"/>
      <c r="AL114" s="75"/>
      <c r="AM114" s="75"/>
      <c r="AN114" s="75"/>
      <c r="AO114" s="77"/>
      <c r="AP114" s="78"/>
      <c r="AQ114" s="75"/>
      <c r="AR114" s="75"/>
      <c r="AS114" s="75"/>
      <c r="AT114" s="75"/>
      <c r="AU114" s="75"/>
      <c r="AV114" s="79"/>
      <c r="AW114" s="82"/>
      <c r="AX114" s="75"/>
      <c r="AY114" s="75"/>
      <c r="AZ114" s="75"/>
      <c r="BA114" s="75"/>
      <c r="BB114" s="75"/>
      <c r="BC114" s="79"/>
      <c r="BD114" s="78"/>
      <c r="BE114" s="75"/>
      <c r="BF114" s="75"/>
      <c r="BG114" s="75"/>
      <c r="BH114" s="75"/>
      <c r="BI114" s="75"/>
      <c r="BJ114" s="79"/>
      <c r="BK114" s="82"/>
      <c r="BL114" s="75">
        <v>8</v>
      </c>
      <c r="BM114" s="75"/>
      <c r="BN114" s="75"/>
      <c r="BO114" s="75"/>
      <c r="BP114" s="75"/>
      <c r="BQ114" s="79">
        <v>2</v>
      </c>
      <c r="BR114" s="82"/>
      <c r="BS114" s="75"/>
      <c r="BT114" s="75"/>
      <c r="BU114" s="75"/>
      <c r="BV114" s="75"/>
      <c r="BW114" s="75"/>
      <c r="BX114" s="79"/>
      <c r="BY114" s="82"/>
      <c r="BZ114" s="75"/>
      <c r="CA114" s="75"/>
      <c r="CB114" s="75"/>
      <c r="CC114" s="75"/>
      <c r="CD114" s="75"/>
      <c r="CE114" s="79"/>
      <c r="XFD114" s="127"/>
    </row>
    <row r="115" spans="1:157 16384:16384" s="10" customFormat="1">
      <c r="A115" s="190"/>
      <c r="B115" s="186"/>
      <c r="C115" s="241"/>
      <c r="D115" s="156" t="s">
        <v>136</v>
      </c>
      <c r="E115" s="137" t="s">
        <v>61</v>
      </c>
      <c r="F115" s="61">
        <f t="shared" si="108"/>
        <v>8</v>
      </c>
      <c r="G115" s="45">
        <f t="shared" si="115"/>
        <v>0</v>
      </c>
      <c r="H115" s="45">
        <f t="shared" si="121"/>
        <v>8</v>
      </c>
      <c r="I115" s="29">
        <f t="shared" si="116"/>
        <v>0</v>
      </c>
      <c r="J115" s="45">
        <f t="shared" si="117"/>
        <v>0</v>
      </c>
      <c r="K115" s="29">
        <f t="shared" si="118"/>
        <v>0</v>
      </c>
      <c r="L115" s="1">
        <f t="shared" si="119"/>
        <v>0</v>
      </c>
      <c r="M115" s="33">
        <f t="shared" si="122"/>
        <v>2</v>
      </c>
      <c r="N115" s="31"/>
      <c r="O115" s="29"/>
      <c r="P115" s="29"/>
      <c r="Q115" s="29"/>
      <c r="R115" s="29"/>
      <c r="S115" s="29"/>
      <c r="T115" s="30"/>
      <c r="U115" s="32"/>
      <c r="V115" s="29"/>
      <c r="W115" s="29"/>
      <c r="X115" s="29"/>
      <c r="Y115" s="29"/>
      <c r="Z115" s="29"/>
      <c r="AA115" s="33"/>
      <c r="AB115" s="31"/>
      <c r="AC115" s="29"/>
      <c r="AD115" s="29"/>
      <c r="AE115" s="29"/>
      <c r="AF115" s="29"/>
      <c r="AG115" s="29"/>
      <c r="AH115" s="30"/>
      <c r="AI115" s="32"/>
      <c r="AJ115" s="29"/>
      <c r="AK115" s="29"/>
      <c r="AL115" s="29"/>
      <c r="AM115" s="29"/>
      <c r="AN115" s="29"/>
      <c r="AO115" s="33"/>
      <c r="AP115" s="31"/>
      <c r="AQ115" s="29"/>
      <c r="AR115" s="29"/>
      <c r="AS115" s="29"/>
      <c r="AT115" s="29"/>
      <c r="AU115" s="29"/>
      <c r="AV115" s="30"/>
      <c r="AW115" s="32"/>
      <c r="AX115" s="29"/>
      <c r="AY115" s="29"/>
      <c r="AZ115" s="29"/>
      <c r="BA115" s="29"/>
      <c r="BB115" s="29"/>
      <c r="BC115" s="30"/>
      <c r="BD115" s="31"/>
      <c r="BE115" s="29"/>
      <c r="BF115" s="29"/>
      <c r="BG115" s="29"/>
      <c r="BH115" s="29"/>
      <c r="BI115" s="29"/>
      <c r="BJ115" s="30"/>
      <c r="BK115" s="32"/>
      <c r="BL115" s="29">
        <v>8</v>
      </c>
      <c r="BM115" s="29"/>
      <c r="BN115" s="29"/>
      <c r="BO115" s="29"/>
      <c r="BP115" s="29"/>
      <c r="BQ115" s="33">
        <v>2</v>
      </c>
      <c r="BR115" s="31"/>
      <c r="BS115" s="29"/>
      <c r="BT115" s="29"/>
      <c r="BU115" s="29"/>
      <c r="BV115" s="29"/>
      <c r="BW115" s="29"/>
      <c r="BX115" s="30"/>
      <c r="BY115" s="32"/>
      <c r="BZ115" s="29"/>
      <c r="CA115" s="29"/>
      <c r="CB115" s="29"/>
      <c r="CC115" s="29"/>
      <c r="CD115" s="29"/>
      <c r="CE115" s="30"/>
      <c r="XFD115" s="132"/>
    </row>
    <row r="116" spans="1:157 16384:16384" s="85" customFormat="1">
      <c r="A116" s="84"/>
      <c r="B116" s="185"/>
      <c r="C116" s="241"/>
      <c r="D116" s="157" t="s">
        <v>137</v>
      </c>
      <c r="E116" s="134" t="s">
        <v>61</v>
      </c>
      <c r="F116" s="80">
        <f t="shared" si="108"/>
        <v>8</v>
      </c>
      <c r="G116" s="76">
        <f t="shared" si="115"/>
        <v>0</v>
      </c>
      <c r="H116" s="76">
        <f t="shared" si="121"/>
        <v>8</v>
      </c>
      <c r="I116" s="75">
        <f t="shared" si="116"/>
        <v>0</v>
      </c>
      <c r="J116" s="76">
        <f t="shared" si="117"/>
        <v>0</v>
      </c>
      <c r="K116" s="75">
        <f t="shared" si="118"/>
        <v>0</v>
      </c>
      <c r="L116" s="75">
        <f t="shared" si="119"/>
        <v>0</v>
      </c>
      <c r="M116" s="77">
        <f t="shared" si="122"/>
        <v>2</v>
      </c>
      <c r="N116" s="78"/>
      <c r="O116" s="75"/>
      <c r="P116" s="75"/>
      <c r="Q116" s="75"/>
      <c r="R116" s="75"/>
      <c r="S116" s="75"/>
      <c r="T116" s="79"/>
      <c r="U116" s="82"/>
      <c r="V116" s="75"/>
      <c r="W116" s="75"/>
      <c r="X116" s="75"/>
      <c r="Y116" s="75"/>
      <c r="Z116" s="75"/>
      <c r="AA116" s="77"/>
      <c r="AB116" s="78"/>
      <c r="AC116" s="75"/>
      <c r="AD116" s="75"/>
      <c r="AE116" s="75"/>
      <c r="AF116" s="75"/>
      <c r="AG116" s="75"/>
      <c r="AH116" s="79"/>
      <c r="AI116" s="82"/>
      <c r="AJ116" s="75"/>
      <c r="AK116" s="75"/>
      <c r="AL116" s="75"/>
      <c r="AM116" s="75"/>
      <c r="AN116" s="75"/>
      <c r="AO116" s="77"/>
      <c r="AP116" s="78"/>
      <c r="AQ116" s="75"/>
      <c r="AR116" s="75"/>
      <c r="AS116" s="75"/>
      <c r="AT116" s="75"/>
      <c r="AU116" s="75"/>
      <c r="AV116" s="79"/>
      <c r="AW116" s="82"/>
      <c r="AX116" s="75"/>
      <c r="AY116" s="75"/>
      <c r="AZ116" s="75"/>
      <c r="BA116" s="75"/>
      <c r="BB116" s="75"/>
      <c r="BC116" s="79"/>
      <c r="BD116" s="78"/>
      <c r="BE116" s="75"/>
      <c r="BF116" s="75"/>
      <c r="BG116" s="75"/>
      <c r="BH116" s="75"/>
      <c r="BI116" s="75"/>
      <c r="BJ116" s="79"/>
      <c r="BK116" s="82"/>
      <c r="BL116" s="75"/>
      <c r="BM116" s="75"/>
      <c r="BN116" s="75"/>
      <c r="BO116" s="75"/>
      <c r="BP116" s="75"/>
      <c r="BQ116" s="77"/>
      <c r="BR116" s="78"/>
      <c r="BS116" s="75">
        <v>8</v>
      </c>
      <c r="BT116" s="75"/>
      <c r="BU116" s="75"/>
      <c r="BV116" s="75"/>
      <c r="BW116" s="75"/>
      <c r="BX116" s="79">
        <v>2</v>
      </c>
      <c r="BY116" s="82"/>
      <c r="BZ116" s="75"/>
      <c r="CA116" s="75"/>
      <c r="CB116" s="75"/>
      <c r="CC116" s="75"/>
      <c r="CD116" s="75"/>
      <c r="CE116" s="79"/>
      <c r="XFD116" s="127"/>
    </row>
    <row r="117" spans="1:157 16384:16384" s="34" customFormat="1">
      <c r="A117" s="41"/>
      <c r="B117" s="184"/>
      <c r="C117" s="241"/>
      <c r="D117" s="156" t="s">
        <v>138</v>
      </c>
      <c r="E117" s="137" t="s">
        <v>61</v>
      </c>
      <c r="F117" s="61">
        <f t="shared" si="108"/>
        <v>8</v>
      </c>
      <c r="G117" s="45">
        <f t="shared" si="115"/>
        <v>0</v>
      </c>
      <c r="H117" s="45">
        <f t="shared" si="121"/>
        <v>8</v>
      </c>
      <c r="I117" s="29">
        <f t="shared" si="116"/>
        <v>0</v>
      </c>
      <c r="J117" s="45">
        <f t="shared" si="117"/>
        <v>0</v>
      </c>
      <c r="K117" s="29">
        <f t="shared" si="118"/>
        <v>0</v>
      </c>
      <c r="L117" s="1">
        <f t="shared" si="119"/>
        <v>0</v>
      </c>
      <c r="M117" s="33">
        <f t="shared" si="122"/>
        <v>2</v>
      </c>
      <c r="N117" s="31"/>
      <c r="O117" s="29"/>
      <c r="P117" s="29"/>
      <c r="Q117" s="29"/>
      <c r="R117" s="29"/>
      <c r="S117" s="29"/>
      <c r="T117" s="30"/>
      <c r="U117" s="32"/>
      <c r="V117" s="29"/>
      <c r="W117" s="29"/>
      <c r="X117" s="29"/>
      <c r="Y117" s="29"/>
      <c r="Z117" s="29"/>
      <c r="AA117" s="33"/>
      <c r="AB117" s="31"/>
      <c r="AC117" s="29"/>
      <c r="AD117" s="29"/>
      <c r="AE117" s="29"/>
      <c r="AF117" s="29"/>
      <c r="AG117" s="29"/>
      <c r="AH117" s="30"/>
      <c r="AI117" s="32"/>
      <c r="AJ117" s="29"/>
      <c r="AK117" s="29"/>
      <c r="AL117" s="29"/>
      <c r="AM117" s="29"/>
      <c r="AN117" s="29"/>
      <c r="AO117" s="33"/>
      <c r="AP117" s="31"/>
      <c r="AQ117" s="29"/>
      <c r="AR117" s="29"/>
      <c r="AS117" s="29"/>
      <c r="AT117" s="29"/>
      <c r="AU117" s="29"/>
      <c r="AV117" s="30"/>
      <c r="AW117" s="32"/>
      <c r="AX117" s="29"/>
      <c r="AY117" s="29"/>
      <c r="AZ117" s="29"/>
      <c r="BA117" s="29"/>
      <c r="BB117" s="29"/>
      <c r="BC117" s="30"/>
      <c r="BD117" s="31"/>
      <c r="BE117" s="29"/>
      <c r="BF117" s="29"/>
      <c r="BG117" s="29"/>
      <c r="BH117" s="29"/>
      <c r="BI117" s="29"/>
      <c r="BJ117" s="30"/>
      <c r="BK117" s="32"/>
      <c r="BL117" s="29"/>
      <c r="BM117" s="29"/>
      <c r="BN117" s="29"/>
      <c r="BO117" s="29"/>
      <c r="BP117" s="29"/>
      <c r="BQ117" s="33"/>
      <c r="BR117" s="31"/>
      <c r="BS117" s="29">
        <v>8</v>
      </c>
      <c r="BT117" s="29"/>
      <c r="BU117" s="29"/>
      <c r="BV117" s="29"/>
      <c r="BW117" s="29"/>
      <c r="BX117" s="30">
        <v>2</v>
      </c>
      <c r="BY117" s="32"/>
      <c r="BZ117" s="29"/>
      <c r="CA117" s="29"/>
      <c r="CB117" s="29"/>
      <c r="CC117" s="29"/>
      <c r="CD117" s="29"/>
      <c r="CE117" s="30"/>
      <c r="XFD117" s="128"/>
    </row>
    <row r="118" spans="1:157 16384:16384" s="85" customFormat="1">
      <c r="A118" s="84"/>
      <c r="B118" s="185"/>
      <c r="C118" s="242"/>
      <c r="D118" s="157" t="s">
        <v>139</v>
      </c>
      <c r="E118" s="134" t="s">
        <v>61</v>
      </c>
      <c r="F118" s="80">
        <f t="shared" si="108"/>
        <v>8</v>
      </c>
      <c r="G118" s="76">
        <f t="shared" si="115"/>
        <v>0</v>
      </c>
      <c r="H118" s="76">
        <f t="shared" si="121"/>
        <v>8</v>
      </c>
      <c r="I118" s="75">
        <f t="shared" si="116"/>
        <v>0</v>
      </c>
      <c r="J118" s="76">
        <f t="shared" si="117"/>
        <v>0</v>
      </c>
      <c r="K118" s="75">
        <f t="shared" si="118"/>
        <v>0</v>
      </c>
      <c r="L118" s="75">
        <f t="shared" si="119"/>
        <v>0</v>
      </c>
      <c r="M118" s="77">
        <f t="shared" si="122"/>
        <v>2</v>
      </c>
      <c r="N118" s="78"/>
      <c r="O118" s="75"/>
      <c r="P118" s="75"/>
      <c r="Q118" s="75"/>
      <c r="R118" s="75"/>
      <c r="S118" s="75"/>
      <c r="T118" s="79"/>
      <c r="U118" s="82"/>
      <c r="V118" s="75"/>
      <c r="W118" s="75"/>
      <c r="X118" s="75"/>
      <c r="Y118" s="75"/>
      <c r="Z118" s="75"/>
      <c r="AA118" s="77"/>
      <c r="AB118" s="78"/>
      <c r="AC118" s="75"/>
      <c r="AD118" s="75"/>
      <c r="AE118" s="75"/>
      <c r="AF118" s="75"/>
      <c r="AG118" s="75"/>
      <c r="AH118" s="79"/>
      <c r="AI118" s="82"/>
      <c r="AJ118" s="75"/>
      <c r="AK118" s="75"/>
      <c r="AL118" s="75"/>
      <c r="AM118" s="75"/>
      <c r="AN118" s="75"/>
      <c r="AO118" s="77"/>
      <c r="AP118" s="78"/>
      <c r="AQ118" s="75"/>
      <c r="AR118" s="75"/>
      <c r="AS118" s="75"/>
      <c r="AT118" s="75"/>
      <c r="AU118" s="75"/>
      <c r="AV118" s="79"/>
      <c r="AW118" s="82"/>
      <c r="AX118" s="75"/>
      <c r="AY118" s="75"/>
      <c r="AZ118" s="75"/>
      <c r="BA118" s="75"/>
      <c r="BB118" s="75"/>
      <c r="BC118" s="79"/>
      <c r="BD118" s="78"/>
      <c r="BE118" s="75"/>
      <c r="BF118" s="75"/>
      <c r="BG118" s="75"/>
      <c r="BH118" s="75"/>
      <c r="BI118" s="75"/>
      <c r="BJ118" s="79"/>
      <c r="BK118" s="82"/>
      <c r="BL118" s="75"/>
      <c r="BM118" s="75"/>
      <c r="BN118" s="75"/>
      <c r="BO118" s="75"/>
      <c r="BP118" s="75"/>
      <c r="BQ118" s="77"/>
      <c r="BR118" s="78"/>
      <c r="BS118" s="75">
        <v>8</v>
      </c>
      <c r="BT118" s="75"/>
      <c r="BU118" s="75"/>
      <c r="BV118" s="75"/>
      <c r="BW118" s="75"/>
      <c r="BX118" s="79">
        <v>2</v>
      </c>
      <c r="BY118" s="82"/>
      <c r="BZ118" s="75"/>
      <c r="CA118" s="75"/>
      <c r="CB118" s="75"/>
      <c r="CC118" s="75"/>
      <c r="CD118" s="75"/>
      <c r="CE118" s="79"/>
      <c r="XFD118" s="127"/>
    </row>
    <row r="119" spans="1:157 16384:16384" ht="15" thickBot="1">
      <c r="B119" s="111" t="s">
        <v>140</v>
      </c>
      <c r="C119" s="67"/>
      <c r="D119" s="161"/>
      <c r="E119" s="138"/>
      <c r="F119" s="74">
        <f>SUM(G119:L119)</f>
        <v>207</v>
      </c>
      <c r="G119" s="113">
        <f t="shared" ref="G119:AL119" si="123">SUM(G120:G126)</f>
        <v>85</v>
      </c>
      <c r="H119" s="113">
        <f t="shared" si="123"/>
        <v>92</v>
      </c>
      <c r="I119" s="113">
        <f t="shared" si="123"/>
        <v>0</v>
      </c>
      <c r="J119" s="113">
        <f t="shared" si="123"/>
        <v>0</v>
      </c>
      <c r="K119" s="113">
        <f t="shared" si="123"/>
        <v>30</v>
      </c>
      <c r="L119" s="113">
        <f t="shared" si="123"/>
        <v>0</v>
      </c>
      <c r="M119" s="52">
        <f t="shared" si="123"/>
        <v>33</v>
      </c>
      <c r="N119" s="15">
        <f t="shared" si="123"/>
        <v>4</v>
      </c>
      <c r="O119" s="113">
        <f t="shared" si="123"/>
        <v>2</v>
      </c>
      <c r="P119" s="113">
        <f t="shared" si="123"/>
        <v>0</v>
      </c>
      <c r="Q119" s="113">
        <f t="shared" si="123"/>
        <v>0</v>
      </c>
      <c r="R119" s="113">
        <f t="shared" si="123"/>
        <v>0</v>
      </c>
      <c r="S119" s="113">
        <f t="shared" si="123"/>
        <v>0</v>
      </c>
      <c r="T119" s="52">
        <f t="shared" si="123"/>
        <v>0</v>
      </c>
      <c r="U119" s="15">
        <f t="shared" si="123"/>
        <v>9</v>
      </c>
      <c r="V119" s="113">
        <f t="shared" si="123"/>
        <v>0</v>
      </c>
      <c r="W119" s="113">
        <f t="shared" si="123"/>
        <v>0</v>
      </c>
      <c r="X119" s="113">
        <f t="shared" si="123"/>
        <v>0</v>
      </c>
      <c r="Y119" s="113">
        <f t="shared" si="123"/>
        <v>30</v>
      </c>
      <c r="Z119" s="113">
        <f t="shared" si="123"/>
        <v>0</v>
      </c>
      <c r="AA119" s="52">
        <f t="shared" si="123"/>
        <v>4</v>
      </c>
      <c r="AB119" s="15">
        <f t="shared" si="123"/>
        <v>9</v>
      </c>
      <c r="AC119" s="113">
        <f t="shared" si="123"/>
        <v>0</v>
      </c>
      <c r="AD119" s="113">
        <f t="shared" si="123"/>
        <v>0</v>
      </c>
      <c r="AE119" s="113">
        <f t="shared" si="123"/>
        <v>0</v>
      </c>
      <c r="AF119" s="113">
        <f t="shared" si="123"/>
        <v>0</v>
      </c>
      <c r="AG119" s="113">
        <f t="shared" si="123"/>
        <v>0</v>
      </c>
      <c r="AH119" s="52">
        <f t="shared" si="123"/>
        <v>2</v>
      </c>
      <c r="AI119" s="15">
        <f t="shared" si="123"/>
        <v>9</v>
      </c>
      <c r="AJ119" s="113">
        <f t="shared" si="123"/>
        <v>36</v>
      </c>
      <c r="AK119" s="113">
        <f t="shared" si="123"/>
        <v>0</v>
      </c>
      <c r="AL119" s="113">
        <f t="shared" si="123"/>
        <v>0</v>
      </c>
      <c r="AM119" s="113">
        <f t="shared" ref="AM119:BR119" si="124">SUM(AM120:AM126)</f>
        <v>0</v>
      </c>
      <c r="AN119" s="113">
        <f t="shared" si="124"/>
        <v>0</v>
      </c>
      <c r="AO119" s="52">
        <f t="shared" si="124"/>
        <v>5</v>
      </c>
      <c r="AP119" s="15">
        <f t="shared" si="124"/>
        <v>9</v>
      </c>
      <c r="AQ119" s="113">
        <f t="shared" si="124"/>
        <v>36</v>
      </c>
      <c r="AR119" s="113">
        <f t="shared" si="124"/>
        <v>0</v>
      </c>
      <c r="AS119" s="113">
        <f t="shared" si="124"/>
        <v>0</v>
      </c>
      <c r="AT119" s="113">
        <f t="shared" si="124"/>
        <v>0</v>
      </c>
      <c r="AU119" s="113">
        <f t="shared" si="124"/>
        <v>0</v>
      </c>
      <c r="AV119" s="52">
        <f t="shared" si="124"/>
        <v>6</v>
      </c>
      <c r="AW119" s="15">
        <f t="shared" si="124"/>
        <v>9</v>
      </c>
      <c r="AX119" s="113">
        <f t="shared" si="124"/>
        <v>0</v>
      </c>
      <c r="AY119" s="113">
        <f t="shared" si="124"/>
        <v>0</v>
      </c>
      <c r="AZ119" s="113">
        <f t="shared" si="124"/>
        <v>0</v>
      </c>
      <c r="BA119" s="113">
        <f t="shared" si="124"/>
        <v>0</v>
      </c>
      <c r="BB119" s="113">
        <f t="shared" si="124"/>
        <v>0</v>
      </c>
      <c r="BC119" s="52">
        <f t="shared" si="124"/>
        <v>6</v>
      </c>
      <c r="BD119" s="15">
        <f t="shared" si="124"/>
        <v>9</v>
      </c>
      <c r="BE119" s="113">
        <f t="shared" si="124"/>
        <v>0</v>
      </c>
      <c r="BF119" s="113">
        <f t="shared" si="124"/>
        <v>0</v>
      </c>
      <c r="BG119" s="113">
        <f t="shared" si="124"/>
        <v>0</v>
      </c>
      <c r="BH119" s="113">
        <f t="shared" si="124"/>
        <v>0</v>
      </c>
      <c r="BI119" s="113">
        <f t="shared" si="124"/>
        <v>0</v>
      </c>
      <c r="BJ119" s="52">
        <f t="shared" si="124"/>
        <v>2</v>
      </c>
      <c r="BK119" s="15">
        <f t="shared" si="124"/>
        <v>9</v>
      </c>
      <c r="BL119" s="113">
        <f t="shared" si="124"/>
        <v>0</v>
      </c>
      <c r="BM119" s="113">
        <f t="shared" si="124"/>
        <v>0</v>
      </c>
      <c r="BN119" s="113">
        <f t="shared" si="124"/>
        <v>0</v>
      </c>
      <c r="BO119" s="113">
        <f t="shared" si="124"/>
        <v>0</v>
      </c>
      <c r="BP119" s="113">
        <f t="shared" si="124"/>
        <v>0</v>
      </c>
      <c r="BQ119" s="52">
        <f t="shared" si="124"/>
        <v>2</v>
      </c>
      <c r="BR119" s="15">
        <f t="shared" si="124"/>
        <v>9</v>
      </c>
      <c r="BS119" s="113">
        <f t="shared" ref="BS119:CE119" si="125">SUM(BS120:BS126)</f>
        <v>18</v>
      </c>
      <c r="BT119" s="113">
        <f t="shared" si="125"/>
        <v>0</v>
      </c>
      <c r="BU119" s="113">
        <f t="shared" si="125"/>
        <v>0</v>
      </c>
      <c r="BV119" s="113">
        <f t="shared" si="125"/>
        <v>0</v>
      </c>
      <c r="BW119" s="113">
        <f t="shared" si="125"/>
        <v>0</v>
      </c>
      <c r="BX119" s="17">
        <f t="shared" si="125"/>
        <v>4</v>
      </c>
      <c r="BY119" s="113">
        <f t="shared" si="125"/>
        <v>9</v>
      </c>
      <c r="BZ119" s="113">
        <f t="shared" si="125"/>
        <v>0</v>
      </c>
      <c r="CA119" s="113">
        <f t="shared" si="125"/>
        <v>0</v>
      </c>
      <c r="CB119" s="113">
        <f t="shared" si="125"/>
        <v>0</v>
      </c>
      <c r="CC119" s="113">
        <f t="shared" si="125"/>
        <v>0</v>
      </c>
      <c r="CD119" s="113">
        <f t="shared" si="125"/>
        <v>0</v>
      </c>
      <c r="CE119" s="51">
        <f t="shared" si="125"/>
        <v>2</v>
      </c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XFD119" s="126"/>
    </row>
    <row r="120" spans="1:157 16384:16384" s="85" customFormat="1">
      <c r="B120" s="204"/>
      <c r="C120" s="205"/>
      <c r="D120" s="162" t="s">
        <v>141</v>
      </c>
      <c r="E120" s="134" t="s">
        <v>61</v>
      </c>
      <c r="F120" s="80">
        <f t="shared" ref="F120:F122" si="126">SUM(G120:L120)</f>
        <v>30</v>
      </c>
      <c r="G120" s="76">
        <f>SUM(N120,U120)</f>
        <v>0</v>
      </c>
      <c r="H120" s="76">
        <f t="shared" ref="H120:M120" si="127">SUM(O120,V120,AC120,AJ120,AQ120,AX120,BE120,BL120,BS120,BZ120)</f>
        <v>0</v>
      </c>
      <c r="I120" s="76">
        <f t="shared" si="127"/>
        <v>0</v>
      </c>
      <c r="J120" s="76">
        <f t="shared" si="127"/>
        <v>0</v>
      </c>
      <c r="K120" s="76">
        <f t="shared" si="127"/>
        <v>30</v>
      </c>
      <c r="L120" s="76">
        <f t="shared" si="127"/>
        <v>0</v>
      </c>
      <c r="M120" s="81">
        <f t="shared" si="127"/>
        <v>2</v>
      </c>
      <c r="N120" s="90"/>
      <c r="O120" s="76"/>
      <c r="P120" s="76"/>
      <c r="Q120" s="76"/>
      <c r="R120" s="76"/>
      <c r="S120" s="76"/>
      <c r="T120" s="91"/>
      <c r="U120" s="80"/>
      <c r="V120" s="76"/>
      <c r="W120" s="76"/>
      <c r="X120" s="76"/>
      <c r="Y120" s="76">
        <v>30</v>
      </c>
      <c r="Z120" s="76"/>
      <c r="AA120" s="81">
        <v>2</v>
      </c>
      <c r="AB120" s="90"/>
      <c r="AC120" s="76"/>
      <c r="AD120" s="76"/>
      <c r="AE120" s="76"/>
      <c r="AF120" s="76"/>
      <c r="AG120" s="76"/>
      <c r="AH120" s="91"/>
      <c r="AI120" s="80"/>
      <c r="AJ120" s="76"/>
      <c r="AK120" s="76"/>
      <c r="AL120" s="76"/>
      <c r="AM120" s="76"/>
      <c r="AN120" s="76"/>
      <c r="AO120" s="81"/>
      <c r="AP120" s="90"/>
      <c r="AQ120" s="76"/>
      <c r="AR120" s="76"/>
      <c r="AS120" s="76"/>
      <c r="AT120" s="76"/>
      <c r="AU120" s="76"/>
      <c r="AV120" s="91"/>
      <c r="AW120" s="80"/>
      <c r="AX120" s="76"/>
      <c r="AY120" s="76"/>
      <c r="AZ120" s="76"/>
      <c r="BA120" s="76"/>
      <c r="BB120" s="76"/>
      <c r="BC120" s="91"/>
      <c r="BD120" s="90"/>
      <c r="BE120" s="76"/>
      <c r="BF120" s="76"/>
      <c r="BG120" s="76"/>
      <c r="BH120" s="76"/>
      <c r="BI120" s="76"/>
      <c r="BJ120" s="91"/>
      <c r="BK120" s="80"/>
      <c r="BL120" s="76"/>
      <c r="BM120" s="76"/>
      <c r="BN120" s="76"/>
      <c r="BO120" s="76"/>
      <c r="BP120" s="76"/>
      <c r="BQ120" s="81"/>
      <c r="BR120" s="90"/>
      <c r="BS120" s="76"/>
      <c r="BT120" s="76"/>
      <c r="BU120" s="76"/>
      <c r="BV120" s="76"/>
      <c r="BW120" s="76"/>
      <c r="BX120" s="91"/>
      <c r="BY120" s="80"/>
      <c r="BZ120" s="76"/>
      <c r="CA120" s="76"/>
      <c r="CB120" s="76"/>
      <c r="CC120" s="76"/>
      <c r="CD120" s="76"/>
      <c r="CE120" s="91"/>
      <c r="XFD120" s="127"/>
    </row>
    <row r="121" spans="1:157 16384:16384" s="34" customFormat="1">
      <c r="B121" s="200"/>
      <c r="C121" s="201"/>
      <c r="D121" s="163" t="s">
        <v>142</v>
      </c>
      <c r="E121" s="135" t="s">
        <v>143</v>
      </c>
      <c r="F121" s="61">
        <f>SUM(G121:L121)</f>
        <v>4</v>
      </c>
      <c r="G121" s="29">
        <f>SUM(N121,U121)</f>
        <v>4</v>
      </c>
      <c r="H121" s="29">
        <f t="shared" ref="H121:H125" si="128">SUM(O121,V121,AC121,AJ121,AQ121,AX121,BE121,BL121,BS121,BZ121)</f>
        <v>0</v>
      </c>
      <c r="I121" s="45">
        <f t="shared" ref="I121:I126" si="129">SUM(P121,W121,AD121,AK121,AR121,AY121,BF121,BM121,BT121,CA121)</f>
        <v>0</v>
      </c>
      <c r="J121" s="29">
        <f t="shared" ref="J121:J126" si="130">SUM(Q121,X121,AE121,AL121,AS121,AZ121,BG121,BN121,BU121,CB121)</f>
        <v>0</v>
      </c>
      <c r="K121" s="29">
        <f t="shared" ref="K121:K126" si="131">SUM(R121,Y121,AF121,AM121,AT121,BA121,BH121,BO121,BV121,CC121)</f>
        <v>0</v>
      </c>
      <c r="L121" s="29">
        <f t="shared" ref="L121:L126" si="132">SUM(S121,Z121,AG121,AN121,AU121,BB121,BI121,BP121,BW121,CD121)</f>
        <v>0</v>
      </c>
      <c r="M121" s="33">
        <f t="shared" ref="M121:M126" si="133">SUM(T121,AA121,AH121,AO121,AV121,BC121,BJ121,BQ121,BX121,CE121)</f>
        <v>0</v>
      </c>
      <c r="N121" s="31">
        <v>4</v>
      </c>
      <c r="O121" s="29"/>
      <c r="P121" s="29"/>
      <c r="Q121" s="29"/>
      <c r="R121" s="29"/>
      <c r="S121" s="29"/>
      <c r="T121" s="30">
        <v>0</v>
      </c>
      <c r="U121" s="32"/>
      <c r="V121" s="29"/>
      <c r="W121" s="29"/>
      <c r="X121" s="29"/>
      <c r="Y121" s="29"/>
      <c r="Z121" s="29"/>
      <c r="AA121" s="33"/>
      <c r="AB121" s="31"/>
      <c r="AC121" s="29"/>
      <c r="AD121" s="29"/>
      <c r="AE121" s="29"/>
      <c r="AF121" s="29"/>
      <c r="AG121" s="29"/>
      <c r="AH121" s="30"/>
      <c r="AI121" s="32"/>
      <c r="AJ121" s="29"/>
      <c r="AK121" s="29"/>
      <c r="AL121" s="29"/>
      <c r="AM121" s="29"/>
      <c r="AN121" s="29"/>
      <c r="AO121" s="33"/>
      <c r="AP121" s="31"/>
      <c r="AQ121" s="29"/>
      <c r="AR121" s="29"/>
      <c r="AS121" s="29"/>
      <c r="AT121" s="29"/>
      <c r="AU121" s="29"/>
      <c r="AV121" s="30"/>
      <c r="AW121" s="32"/>
      <c r="AX121" s="29"/>
      <c r="AY121" s="29"/>
      <c r="AZ121" s="29"/>
      <c r="BA121" s="29"/>
      <c r="BB121" s="29"/>
      <c r="BC121" s="30"/>
      <c r="BD121" s="31"/>
      <c r="BE121" s="29"/>
      <c r="BF121" s="29"/>
      <c r="BG121" s="29"/>
      <c r="BH121" s="29"/>
      <c r="BI121" s="29"/>
      <c r="BJ121" s="30"/>
      <c r="BK121" s="32"/>
      <c r="BL121" s="29"/>
      <c r="BM121" s="29"/>
      <c r="BN121" s="29"/>
      <c r="BO121" s="29"/>
      <c r="BP121" s="29"/>
      <c r="BQ121" s="33"/>
      <c r="BR121" s="31"/>
      <c r="BS121" s="29"/>
      <c r="BT121" s="29"/>
      <c r="BU121" s="29"/>
      <c r="BV121" s="29"/>
      <c r="BW121" s="29"/>
      <c r="BX121" s="30"/>
      <c r="BY121" s="32"/>
      <c r="BZ121" s="29"/>
      <c r="CA121" s="29"/>
      <c r="CB121" s="29"/>
      <c r="CC121" s="29"/>
      <c r="CD121" s="29"/>
      <c r="CE121" s="30"/>
      <c r="XFD121" s="128"/>
    </row>
    <row r="122" spans="1:157 16384:16384" s="85" customFormat="1">
      <c r="B122" s="202"/>
      <c r="C122" s="203"/>
      <c r="D122" s="164" t="s">
        <v>144</v>
      </c>
      <c r="E122" s="136" t="s">
        <v>143</v>
      </c>
      <c r="F122" s="80">
        <f t="shared" si="126"/>
        <v>2</v>
      </c>
      <c r="G122" s="75">
        <f>SUM(N122,U122)</f>
        <v>0</v>
      </c>
      <c r="H122" s="75">
        <f t="shared" si="128"/>
        <v>2</v>
      </c>
      <c r="I122" s="76">
        <f t="shared" si="129"/>
        <v>0</v>
      </c>
      <c r="J122" s="75">
        <f t="shared" si="130"/>
        <v>0</v>
      </c>
      <c r="K122" s="75">
        <f t="shared" si="131"/>
        <v>0</v>
      </c>
      <c r="L122" s="75">
        <f t="shared" si="132"/>
        <v>0</v>
      </c>
      <c r="M122" s="77">
        <f t="shared" si="133"/>
        <v>0</v>
      </c>
      <c r="N122" s="78"/>
      <c r="O122" s="75">
        <v>2</v>
      </c>
      <c r="P122" s="75"/>
      <c r="Q122" s="75"/>
      <c r="R122" s="75"/>
      <c r="S122" s="75"/>
      <c r="T122" s="79">
        <v>0</v>
      </c>
      <c r="U122" s="82"/>
      <c r="V122" s="75"/>
      <c r="W122" s="75"/>
      <c r="X122" s="75"/>
      <c r="Y122" s="75"/>
      <c r="Z122" s="75"/>
      <c r="AA122" s="77"/>
      <c r="AB122" s="78"/>
      <c r="AC122" s="75"/>
      <c r="AD122" s="75"/>
      <c r="AE122" s="75"/>
      <c r="AF122" s="75"/>
      <c r="AG122" s="75"/>
      <c r="AH122" s="79"/>
      <c r="AI122" s="82"/>
      <c r="AJ122" s="75"/>
      <c r="AK122" s="75"/>
      <c r="AL122" s="75"/>
      <c r="AM122" s="75"/>
      <c r="AN122" s="75"/>
      <c r="AO122" s="77"/>
      <c r="AP122" s="78"/>
      <c r="AQ122" s="75"/>
      <c r="AR122" s="75"/>
      <c r="AS122" s="75"/>
      <c r="AT122" s="75"/>
      <c r="AU122" s="75"/>
      <c r="AV122" s="79"/>
      <c r="AW122" s="82"/>
      <c r="AX122" s="75"/>
      <c r="AY122" s="75"/>
      <c r="AZ122" s="75"/>
      <c r="BA122" s="75"/>
      <c r="BB122" s="75"/>
      <c r="BC122" s="79"/>
      <c r="BD122" s="78"/>
      <c r="BE122" s="75"/>
      <c r="BF122" s="75"/>
      <c r="BG122" s="75"/>
      <c r="BH122" s="75"/>
      <c r="BI122" s="75"/>
      <c r="BJ122" s="79"/>
      <c r="BK122" s="82"/>
      <c r="BL122" s="75"/>
      <c r="BM122" s="75"/>
      <c r="BN122" s="75"/>
      <c r="BO122" s="75"/>
      <c r="BP122" s="75"/>
      <c r="BQ122" s="77"/>
      <c r="BR122" s="78"/>
      <c r="BS122" s="75"/>
      <c r="BT122" s="75"/>
      <c r="BU122" s="75"/>
      <c r="BV122" s="75"/>
      <c r="BW122" s="75"/>
      <c r="BX122" s="79"/>
      <c r="BY122" s="82"/>
      <c r="BZ122" s="75"/>
      <c r="CA122" s="75"/>
      <c r="CB122" s="75"/>
      <c r="CC122" s="75"/>
      <c r="CD122" s="75"/>
      <c r="CE122" s="79"/>
      <c r="XFD122" s="127"/>
    </row>
    <row r="123" spans="1:157 16384:16384" s="85" customFormat="1">
      <c r="B123" s="202"/>
      <c r="C123" s="203"/>
      <c r="D123" s="165" t="s">
        <v>145</v>
      </c>
      <c r="E123" s="140" t="s">
        <v>34</v>
      </c>
      <c r="F123" s="80">
        <f>SUM(AJ123,AQ123,BS123)</f>
        <v>72</v>
      </c>
      <c r="G123" s="75">
        <f>SUM(N123,U123)</f>
        <v>0</v>
      </c>
      <c r="H123" s="75">
        <f t="shared" si="128"/>
        <v>72</v>
      </c>
      <c r="I123" s="76">
        <f t="shared" si="129"/>
        <v>0</v>
      </c>
      <c r="J123" s="75">
        <f t="shared" si="130"/>
        <v>0</v>
      </c>
      <c r="K123" s="75">
        <f t="shared" si="131"/>
        <v>0</v>
      </c>
      <c r="L123" s="75">
        <f t="shared" si="132"/>
        <v>0</v>
      </c>
      <c r="M123" s="77">
        <f t="shared" si="133"/>
        <v>7</v>
      </c>
      <c r="N123" s="78"/>
      <c r="O123" s="75"/>
      <c r="P123" s="75"/>
      <c r="Q123" s="75"/>
      <c r="R123" s="75"/>
      <c r="S123" s="75"/>
      <c r="T123" s="79"/>
      <c r="U123" s="82"/>
      <c r="V123" s="75"/>
      <c r="W123" s="75"/>
      <c r="X123" s="75"/>
      <c r="Y123" s="75"/>
      <c r="Z123" s="75"/>
      <c r="AA123" s="77"/>
      <c r="AB123" s="78"/>
      <c r="AC123" s="75"/>
      <c r="AD123" s="75"/>
      <c r="AE123" s="75"/>
      <c r="AF123" s="75"/>
      <c r="AG123" s="75"/>
      <c r="AH123" s="79"/>
      <c r="AI123" s="82"/>
      <c r="AJ123" s="75">
        <v>36</v>
      </c>
      <c r="AK123" s="75"/>
      <c r="AL123" s="75"/>
      <c r="AM123" s="75"/>
      <c r="AN123" s="75"/>
      <c r="AO123" s="77">
        <v>3</v>
      </c>
      <c r="AP123" s="78"/>
      <c r="AQ123" s="75">
        <v>36</v>
      </c>
      <c r="AR123" s="75"/>
      <c r="AS123" s="75"/>
      <c r="AT123" s="75"/>
      <c r="AU123" s="75"/>
      <c r="AV123" s="79">
        <v>4</v>
      </c>
      <c r="AW123" s="82"/>
      <c r="AX123" s="75"/>
      <c r="AY123" s="75"/>
      <c r="AZ123" s="75"/>
      <c r="BA123" s="75"/>
      <c r="BB123" s="75"/>
      <c r="BC123" s="79"/>
      <c r="BD123" s="78"/>
      <c r="BE123" s="75"/>
      <c r="BF123" s="75"/>
      <c r="BG123" s="75"/>
      <c r="BH123" s="75"/>
      <c r="BI123" s="75"/>
      <c r="BJ123" s="79"/>
      <c r="BK123" s="82"/>
      <c r="BL123" s="75"/>
      <c r="BM123" s="75"/>
      <c r="BN123" s="75"/>
      <c r="BO123" s="75"/>
      <c r="BP123" s="75"/>
      <c r="BQ123" s="77"/>
      <c r="BR123" s="78"/>
      <c r="BS123" s="75"/>
      <c r="BT123" s="75"/>
      <c r="BU123" s="75"/>
      <c r="BV123" s="75"/>
      <c r="BW123" s="75"/>
      <c r="BX123" s="79"/>
      <c r="BY123" s="82"/>
      <c r="BZ123" s="75"/>
      <c r="CA123" s="75"/>
      <c r="CB123" s="75"/>
      <c r="CC123" s="75"/>
      <c r="CD123" s="75"/>
      <c r="CE123" s="79"/>
      <c r="XFD123" s="127"/>
    </row>
    <row r="124" spans="1:157 16384:16384" s="35" customFormat="1">
      <c r="B124" s="109"/>
      <c r="C124" s="110"/>
      <c r="D124" s="163" t="s">
        <v>146</v>
      </c>
      <c r="E124" s="141" t="s">
        <v>34</v>
      </c>
      <c r="F124" s="61">
        <f>SUM(AJ124,AQ124,BS124)</f>
        <v>18</v>
      </c>
      <c r="G124" s="29">
        <f t="shared" ref="G124" si="134">SUM(N124,U124)</f>
        <v>0</v>
      </c>
      <c r="H124" s="29">
        <f t="shared" ref="H124" si="135">SUM(O124,V124,AC124,AJ124,AQ124,AX124,BE124,BL124,BS124,BZ124)</f>
        <v>18</v>
      </c>
      <c r="I124" s="45">
        <f t="shared" si="129"/>
        <v>0</v>
      </c>
      <c r="J124" s="29">
        <f t="shared" ref="J124" si="136">SUM(Q124,X124,AE124,AL124,AS124,AZ124,BG124,BN124,BU124,CB124)</f>
        <v>0</v>
      </c>
      <c r="K124" s="29">
        <f t="shared" ref="K124" si="137">SUM(R124,Y124,AF124,AM124,AT124,BA124,BH124,BO124,BV124,CC124)</f>
        <v>0</v>
      </c>
      <c r="L124" s="29">
        <f t="shared" ref="L124" si="138">SUM(S124,Z124,AG124,AN124,AU124,BB124,BI124,BP124,BW124,CD124)</f>
        <v>0</v>
      </c>
      <c r="M124" s="33">
        <f t="shared" ref="M124" si="139">SUM(T124,AA124,AH124,AO124,AV124,BC124,BJ124,BQ124,BX124,CE124)</f>
        <v>2</v>
      </c>
      <c r="N124" s="31"/>
      <c r="O124" s="29"/>
      <c r="P124" s="29"/>
      <c r="Q124" s="29"/>
      <c r="R124" s="29"/>
      <c r="S124" s="29"/>
      <c r="T124" s="30"/>
      <c r="U124" s="32"/>
      <c r="V124" s="29"/>
      <c r="W124" s="29"/>
      <c r="X124" s="29"/>
      <c r="Y124" s="29"/>
      <c r="Z124" s="29"/>
      <c r="AA124" s="33"/>
      <c r="AB124" s="31"/>
      <c r="AC124" s="29"/>
      <c r="AD124" s="29"/>
      <c r="AE124" s="29"/>
      <c r="AF124" s="29"/>
      <c r="AG124" s="29"/>
      <c r="AH124" s="30"/>
      <c r="AI124" s="32"/>
      <c r="AJ124" s="29"/>
      <c r="AK124" s="29"/>
      <c r="AL124" s="29"/>
      <c r="AM124" s="29"/>
      <c r="AN124" s="29"/>
      <c r="AO124" s="33"/>
      <c r="AP124" s="31"/>
      <c r="AQ124" s="29"/>
      <c r="AR124" s="29"/>
      <c r="AS124" s="29"/>
      <c r="AT124" s="29"/>
      <c r="AU124" s="29"/>
      <c r="AV124" s="30"/>
      <c r="AW124" s="32"/>
      <c r="AX124" s="29"/>
      <c r="AY124" s="29"/>
      <c r="AZ124" s="29"/>
      <c r="BA124" s="29"/>
      <c r="BB124" s="29"/>
      <c r="BC124" s="30"/>
      <c r="BD124" s="31"/>
      <c r="BE124" s="29"/>
      <c r="BF124" s="29"/>
      <c r="BG124" s="29"/>
      <c r="BH124" s="29"/>
      <c r="BI124" s="29"/>
      <c r="BJ124" s="30"/>
      <c r="BK124" s="32"/>
      <c r="BL124" s="29"/>
      <c r="BM124" s="29"/>
      <c r="BN124" s="29"/>
      <c r="BO124" s="29"/>
      <c r="BP124" s="29"/>
      <c r="BQ124" s="33"/>
      <c r="BR124" s="31"/>
      <c r="BS124" s="29">
        <v>18</v>
      </c>
      <c r="BT124" s="29"/>
      <c r="BU124" s="29"/>
      <c r="BV124" s="29"/>
      <c r="BW124" s="29"/>
      <c r="BX124" s="30">
        <v>2</v>
      </c>
      <c r="BY124" s="32"/>
      <c r="BZ124" s="29"/>
      <c r="CA124" s="29"/>
      <c r="CB124" s="29"/>
      <c r="CC124" s="29"/>
      <c r="CD124" s="29"/>
      <c r="CE124" s="30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XFD124" s="133"/>
    </row>
    <row r="125" spans="1:157 16384:16384" s="85" customFormat="1">
      <c r="B125" s="202"/>
      <c r="C125" s="203"/>
      <c r="D125" s="165" t="s">
        <v>147</v>
      </c>
      <c r="E125" s="136" t="s">
        <v>61</v>
      </c>
      <c r="F125" s="80">
        <f>SUM(G125:L125)</f>
        <v>81</v>
      </c>
      <c r="G125" s="75">
        <f>SUM(N125,U125,AB125,AI125,AP125,AW125,BD125,BK125,BR125,BY125)</f>
        <v>81</v>
      </c>
      <c r="H125" s="75">
        <f t="shared" si="128"/>
        <v>0</v>
      </c>
      <c r="I125" s="76">
        <f t="shared" si="129"/>
        <v>0</v>
      </c>
      <c r="J125" s="75">
        <f t="shared" si="130"/>
        <v>0</v>
      </c>
      <c r="K125" s="75">
        <f t="shared" si="131"/>
        <v>0</v>
      </c>
      <c r="L125" s="75">
        <f t="shared" si="132"/>
        <v>0</v>
      </c>
      <c r="M125" s="77">
        <f t="shared" si="133"/>
        <v>18</v>
      </c>
      <c r="N125" s="78"/>
      <c r="O125" s="75"/>
      <c r="P125" s="75"/>
      <c r="Q125" s="75"/>
      <c r="R125" s="75"/>
      <c r="S125" s="75"/>
      <c r="T125" s="79"/>
      <c r="U125" s="82">
        <v>9</v>
      </c>
      <c r="V125" s="75"/>
      <c r="W125" s="75"/>
      <c r="X125" s="75"/>
      <c r="Y125" s="75"/>
      <c r="Z125" s="75"/>
      <c r="AA125" s="77">
        <v>2</v>
      </c>
      <c r="AB125" s="78">
        <v>9</v>
      </c>
      <c r="AC125" s="75"/>
      <c r="AD125" s="75"/>
      <c r="AE125" s="75"/>
      <c r="AF125" s="75"/>
      <c r="AG125" s="75"/>
      <c r="AH125" s="79">
        <v>2</v>
      </c>
      <c r="AI125" s="82">
        <v>9</v>
      </c>
      <c r="AJ125" s="75"/>
      <c r="AK125" s="75"/>
      <c r="AL125" s="75"/>
      <c r="AM125" s="75"/>
      <c r="AN125" s="75"/>
      <c r="AO125" s="77">
        <v>2</v>
      </c>
      <c r="AP125" s="78">
        <v>9</v>
      </c>
      <c r="AQ125" s="75"/>
      <c r="AR125" s="75"/>
      <c r="AS125" s="75"/>
      <c r="AT125" s="75"/>
      <c r="AU125" s="75"/>
      <c r="AV125" s="79">
        <v>2</v>
      </c>
      <c r="AW125" s="82">
        <v>9</v>
      </c>
      <c r="AX125" s="75"/>
      <c r="AY125" s="75"/>
      <c r="AZ125" s="75"/>
      <c r="BA125" s="75"/>
      <c r="BB125" s="75"/>
      <c r="BC125" s="79">
        <v>2</v>
      </c>
      <c r="BD125" s="78">
        <v>9</v>
      </c>
      <c r="BE125" s="75"/>
      <c r="BF125" s="75"/>
      <c r="BG125" s="75"/>
      <c r="BH125" s="75"/>
      <c r="BI125" s="75"/>
      <c r="BJ125" s="79">
        <v>2</v>
      </c>
      <c r="BK125" s="82">
        <v>9</v>
      </c>
      <c r="BL125" s="75"/>
      <c r="BM125" s="75"/>
      <c r="BN125" s="75"/>
      <c r="BO125" s="75"/>
      <c r="BP125" s="75"/>
      <c r="BQ125" s="77">
        <v>2</v>
      </c>
      <c r="BR125" s="78">
        <v>9</v>
      </c>
      <c r="BS125" s="75"/>
      <c r="BT125" s="75"/>
      <c r="BU125" s="75"/>
      <c r="BV125" s="75"/>
      <c r="BW125" s="75"/>
      <c r="BX125" s="79">
        <v>2</v>
      </c>
      <c r="BY125" s="82">
        <v>9</v>
      </c>
      <c r="BZ125" s="75"/>
      <c r="CA125" s="75"/>
      <c r="CB125" s="75"/>
      <c r="CC125" s="75"/>
      <c r="CD125" s="75"/>
      <c r="CE125" s="79">
        <v>2</v>
      </c>
      <c r="XFD125" s="127"/>
    </row>
    <row r="126" spans="1:157 16384:16384" s="34" customFormat="1">
      <c r="B126" s="200"/>
      <c r="C126" s="201"/>
      <c r="D126" s="163" t="s">
        <v>148</v>
      </c>
      <c r="E126" s="135" t="s">
        <v>61</v>
      </c>
      <c r="F126" s="61">
        <v>120</v>
      </c>
      <c r="G126" s="29">
        <f>SUM(N126,U126)</f>
        <v>0</v>
      </c>
      <c r="H126" s="29">
        <f>SUM(O126,V126,AC126,AJ126,AQ126,AX126,BE126,BL126,BS126,BZ126)</f>
        <v>0</v>
      </c>
      <c r="I126" s="45">
        <f t="shared" si="129"/>
        <v>0</v>
      </c>
      <c r="J126" s="29">
        <f t="shared" si="130"/>
        <v>0</v>
      </c>
      <c r="K126" s="29">
        <f t="shared" si="131"/>
        <v>0</v>
      </c>
      <c r="L126" s="29">
        <f t="shared" si="132"/>
        <v>0</v>
      </c>
      <c r="M126" s="33">
        <f t="shared" si="133"/>
        <v>4</v>
      </c>
      <c r="N126" s="31"/>
      <c r="O126" s="29"/>
      <c r="P126" s="29"/>
      <c r="Q126" s="29"/>
      <c r="R126" s="29"/>
      <c r="S126" s="29"/>
      <c r="T126" s="30"/>
      <c r="U126" s="32"/>
      <c r="V126" s="29"/>
      <c r="W126" s="29"/>
      <c r="X126" s="29"/>
      <c r="Y126" s="29"/>
      <c r="Z126" s="29"/>
      <c r="AA126" s="33"/>
      <c r="AB126" s="31"/>
      <c r="AC126" s="29"/>
      <c r="AD126" s="29"/>
      <c r="AE126" s="29"/>
      <c r="AF126" s="29"/>
      <c r="AG126" s="29"/>
      <c r="AH126" s="30"/>
      <c r="AI126" s="32"/>
      <c r="AJ126" s="29"/>
      <c r="AK126" s="29"/>
      <c r="AL126" s="29"/>
      <c r="AM126" s="29"/>
      <c r="AN126" s="29"/>
      <c r="AO126" s="33"/>
      <c r="AP126" s="31"/>
      <c r="AQ126" s="29"/>
      <c r="AR126" s="29"/>
      <c r="AS126" s="29"/>
      <c r="AT126" s="29"/>
      <c r="AU126" s="29"/>
      <c r="AV126" s="30"/>
      <c r="AW126" s="32"/>
      <c r="AX126" s="29"/>
      <c r="AY126" s="29"/>
      <c r="AZ126" s="29"/>
      <c r="BA126" s="29"/>
      <c r="BB126" s="29"/>
      <c r="BC126" s="30">
        <v>4</v>
      </c>
      <c r="BD126" s="31"/>
      <c r="BE126" s="29"/>
      <c r="BF126" s="29"/>
      <c r="BG126" s="29"/>
      <c r="BH126" s="29"/>
      <c r="BI126" s="29"/>
      <c r="BJ126" s="30"/>
      <c r="BK126" s="32"/>
      <c r="BL126" s="29"/>
      <c r="BM126" s="29"/>
      <c r="BN126" s="29"/>
      <c r="BO126" s="29"/>
      <c r="BP126" s="29"/>
      <c r="BQ126" s="33"/>
      <c r="BR126" s="31"/>
      <c r="BS126" s="29"/>
      <c r="BT126" s="29"/>
      <c r="BU126" s="29"/>
      <c r="BV126" s="29"/>
      <c r="BW126" s="29"/>
      <c r="BX126" s="30"/>
      <c r="BY126" s="32"/>
      <c r="BZ126" s="29"/>
      <c r="CA126" s="29"/>
      <c r="CB126" s="29"/>
      <c r="CC126" s="29"/>
      <c r="CD126" s="29"/>
      <c r="CE126" s="30"/>
      <c r="XFD126" s="128"/>
    </row>
    <row r="127" spans="1:157 16384:16384" ht="15" hidden="1" customHeight="1">
      <c r="B127" s="50"/>
      <c r="C127" s="2"/>
      <c r="D127" s="166"/>
      <c r="E127" s="139"/>
      <c r="F127" s="12">
        <f>SUM(G127:L127)</f>
        <v>0</v>
      </c>
      <c r="G127" s="1">
        <f>SUM(N127,U127,AB127,AI127,AP127,AW127)</f>
        <v>0</v>
      </c>
      <c r="H127" s="1"/>
      <c r="I127" s="1"/>
      <c r="J127" s="1">
        <f>SUM(Q127,X127,AE127,AL127,AS127,AZ127)</f>
        <v>0</v>
      </c>
      <c r="K127" s="1">
        <f>SUM(R127,Y127,AF127,AM127,AT127,BA127)</f>
        <v>0</v>
      </c>
      <c r="L127" s="1">
        <f>SUM(S127,Z127,AG127,AN127,AU127,BB127)</f>
        <v>0</v>
      </c>
      <c r="M127" s="11">
        <f t="shared" ref="M127" si="140">SUM(T127,AA127,AH127,AO127,AV127,BC127)</f>
        <v>0</v>
      </c>
      <c r="N127" s="13"/>
      <c r="O127" s="1"/>
      <c r="P127" s="1"/>
      <c r="Q127" s="1"/>
      <c r="R127" s="1"/>
      <c r="S127" s="1"/>
      <c r="T127" s="14"/>
      <c r="U127" s="12"/>
      <c r="V127" s="1"/>
      <c r="W127" s="1"/>
      <c r="X127" s="1"/>
      <c r="Y127" s="1"/>
      <c r="Z127" s="1"/>
      <c r="AA127" s="11"/>
      <c r="AB127" s="13"/>
      <c r="AC127" s="1"/>
      <c r="AD127" s="1"/>
      <c r="AE127" s="1"/>
      <c r="AF127" s="1"/>
      <c r="AG127" s="1"/>
      <c r="AH127" s="14"/>
      <c r="AI127" s="12"/>
      <c r="AJ127" s="1"/>
      <c r="AK127" s="1"/>
      <c r="AL127" s="1"/>
      <c r="AM127" s="1"/>
      <c r="AN127" s="1"/>
      <c r="AO127" s="11"/>
      <c r="AP127" s="13"/>
      <c r="AQ127" s="1"/>
      <c r="AR127" s="1"/>
      <c r="AS127" s="1"/>
      <c r="AT127" s="1"/>
      <c r="AU127" s="1"/>
      <c r="AV127" s="14"/>
      <c r="AW127" s="12"/>
      <c r="AX127" s="1"/>
      <c r="AY127" s="1"/>
      <c r="AZ127" s="1"/>
      <c r="BA127" s="1"/>
      <c r="BB127" s="1"/>
      <c r="BC127" s="14"/>
      <c r="BD127" s="13"/>
      <c r="BE127" s="1"/>
      <c r="BF127" s="1"/>
      <c r="BG127" s="1"/>
      <c r="BH127" s="1"/>
      <c r="BI127" s="1"/>
      <c r="BJ127" s="14"/>
      <c r="BK127" s="12"/>
      <c r="BL127" s="1"/>
      <c r="BM127" s="1"/>
      <c r="BN127" s="1"/>
      <c r="BO127" s="1"/>
      <c r="BP127" s="1"/>
      <c r="BQ127" s="11"/>
      <c r="BR127" s="13"/>
      <c r="BS127" s="1"/>
      <c r="BT127" s="1"/>
      <c r="BU127" s="1"/>
      <c r="BV127" s="1"/>
      <c r="BW127" s="1"/>
      <c r="BX127" s="14"/>
      <c r="BY127" s="12"/>
      <c r="BZ127" s="1"/>
      <c r="CA127" s="1"/>
      <c r="CB127" s="1"/>
      <c r="CC127" s="1"/>
      <c r="CD127" s="1"/>
      <c r="CE127" s="14"/>
      <c r="XFD127" s="126"/>
    </row>
    <row r="128" spans="1:157 16384:16384" ht="15" thickBot="1">
      <c r="B128" s="232" t="s">
        <v>149</v>
      </c>
      <c r="C128" s="233"/>
      <c r="D128" s="167"/>
      <c r="E128" s="138"/>
      <c r="F128" s="115">
        <f>SUM(F9,F35,F48,F73,F119)</f>
        <v>1756</v>
      </c>
      <c r="G128" s="16">
        <f>SUM(G9,G35,G48,G73,G119)</f>
        <v>783</v>
      </c>
      <c r="H128" s="16">
        <f>SUM(H119,H73,H48,H35,H9)</f>
        <v>653</v>
      </c>
      <c r="I128" s="16">
        <f>SUM(I119,I73,I48,I35,I9)</f>
        <v>40</v>
      </c>
      <c r="J128" s="16">
        <f>SUM(J9,J35,J48,J73,J119)</f>
        <v>130</v>
      </c>
      <c r="K128" s="16">
        <f>SUM(K9,K35,K48,K73,K119)</f>
        <v>30</v>
      </c>
      <c r="L128" s="16">
        <f>SUM(L9,L35,L48,L73,L119)</f>
        <v>120</v>
      </c>
      <c r="M128" s="16">
        <f>SUM(M9,M35,M48,M73,M119)</f>
        <v>300</v>
      </c>
      <c r="N128" s="15">
        <f t="shared" ref="N128:AW128" si="141">SUM(N119,N73,N48,N35,N9)</f>
        <v>114</v>
      </c>
      <c r="O128" s="16">
        <f t="shared" si="141"/>
        <v>62</v>
      </c>
      <c r="P128" s="16">
        <f t="shared" si="141"/>
        <v>0</v>
      </c>
      <c r="Q128" s="16">
        <f t="shared" si="141"/>
        <v>10</v>
      </c>
      <c r="R128" s="16">
        <f t="shared" si="141"/>
        <v>0</v>
      </c>
      <c r="S128" s="16">
        <f t="shared" si="141"/>
        <v>0</v>
      </c>
      <c r="T128" s="19">
        <f t="shared" si="141"/>
        <v>30</v>
      </c>
      <c r="U128" s="15">
        <f t="shared" si="141"/>
        <v>49</v>
      </c>
      <c r="V128" s="16">
        <f t="shared" si="141"/>
        <v>35</v>
      </c>
      <c r="W128" s="16">
        <f t="shared" si="141"/>
        <v>0</v>
      </c>
      <c r="X128" s="16">
        <f t="shared" si="141"/>
        <v>10</v>
      </c>
      <c r="Y128" s="16">
        <f t="shared" si="141"/>
        <v>30</v>
      </c>
      <c r="Z128" s="16">
        <f t="shared" si="141"/>
        <v>0</v>
      </c>
      <c r="AA128" s="19">
        <f t="shared" si="141"/>
        <v>30</v>
      </c>
      <c r="AB128" s="15">
        <f t="shared" si="141"/>
        <v>84</v>
      </c>
      <c r="AC128" s="16">
        <f t="shared" si="141"/>
        <v>65</v>
      </c>
      <c r="AD128" s="16">
        <f t="shared" si="141"/>
        <v>0</v>
      </c>
      <c r="AE128" s="16">
        <f t="shared" si="141"/>
        <v>0</v>
      </c>
      <c r="AF128" s="16">
        <f t="shared" si="141"/>
        <v>0</v>
      </c>
      <c r="AG128" s="16">
        <f t="shared" si="141"/>
        <v>0</v>
      </c>
      <c r="AH128" s="19">
        <f t="shared" si="141"/>
        <v>30</v>
      </c>
      <c r="AI128" s="15">
        <f t="shared" si="141"/>
        <v>89</v>
      </c>
      <c r="AJ128" s="16">
        <f t="shared" si="141"/>
        <v>106</v>
      </c>
      <c r="AK128" s="16">
        <f t="shared" si="141"/>
        <v>0</v>
      </c>
      <c r="AL128" s="16">
        <f t="shared" si="141"/>
        <v>0</v>
      </c>
      <c r="AM128" s="16">
        <f t="shared" si="141"/>
        <v>0</v>
      </c>
      <c r="AN128" s="16">
        <f t="shared" si="141"/>
        <v>0</v>
      </c>
      <c r="AO128" s="19">
        <f t="shared" si="141"/>
        <v>30</v>
      </c>
      <c r="AP128" s="15">
        <f t="shared" si="141"/>
        <v>94</v>
      </c>
      <c r="AQ128" s="16">
        <f t="shared" si="141"/>
        <v>114</v>
      </c>
      <c r="AR128" s="16">
        <f t="shared" si="141"/>
        <v>0</v>
      </c>
      <c r="AS128" s="16">
        <f t="shared" si="141"/>
        <v>20</v>
      </c>
      <c r="AT128" s="16">
        <f t="shared" si="141"/>
        <v>0</v>
      </c>
      <c r="AU128" s="16">
        <f t="shared" si="141"/>
        <v>0</v>
      </c>
      <c r="AV128" s="19">
        <f t="shared" si="141"/>
        <v>30</v>
      </c>
      <c r="AW128" s="15">
        <f t="shared" si="141"/>
        <v>84</v>
      </c>
      <c r="AX128" s="16">
        <f>SUM(AX73,AX48,AX35,AX9)</f>
        <v>73</v>
      </c>
      <c r="AY128" s="16">
        <f>SUM(AY73,AY48,AY35,AY9)</f>
        <v>0</v>
      </c>
      <c r="AZ128" s="16">
        <f t="shared" ref="AZ128:CE128" si="142">SUM(AZ119,AZ73,AZ48,AZ35,AZ9)</f>
        <v>20</v>
      </c>
      <c r="BA128" s="16">
        <f t="shared" si="142"/>
        <v>0</v>
      </c>
      <c r="BB128" s="16">
        <f t="shared" si="142"/>
        <v>0</v>
      </c>
      <c r="BC128" s="19">
        <f t="shared" si="142"/>
        <v>30</v>
      </c>
      <c r="BD128" s="15">
        <f t="shared" si="142"/>
        <v>124</v>
      </c>
      <c r="BE128" s="16">
        <f t="shared" si="142"/>
        <v>86</v>
      </c>
      <c r="BF128" s="16">
        <f t="shared" si="142"/>
        <v>0</v>
      </c>
      <c r="BG128" s="16">
        <f t="shared" si="142"/>
        <v>30</v>
      </c>
      <c r="BH128" s="16">
        <f t="shared" si="142"/>
        <v>0</v>
      </c>
      <c r="BI128" s="16">
        <f t="shared" si="142"/>
        <v>30</v>
      </c>
      <c r="BJ128" s="19">
        <f t="shared" si="142"/>
        <v>30</v>
      </c>
      <c r="BK128" s="117">
        <f t="shared" si="142"/>
        <v>64</v>
      </c>
      <c r="BL128" s="116">
        <f t="shared" si="142"/>
        <v>53</v>
      </c>
      <c r="BM128" s="116">
        <f t="shared" si="142"/>
        <v>20</v>
      </c>
      <c r="BN128" s="116">
        <f t="shared" si="142"/>
        <v>20</v>
      </c>
      <c r="BO128" s="116">
        <f t="shared" si="142"/>
        <v>0</v>
      </c>
      <c r="BP128" s="116">
        <f t="shared" si="142"/>
        <v>30</v>
      </c>
      <c r="BQ128" s="118">
        <f t="shared" si="142"/>
        <v>30</v>
      </c>
      <c r="BR128" s="117">
        <f t="shared" si="142"/>
        <v>54</v>
      </c>
      <c r="BS128" s="116">
        <f t="shared" si="142"/>
        <v>59</v>
      </c>
      <c r="BT128" s="116">
        <f t="shared" si="142"/>
        <v>20</v>
      </c>
      <c r="BU128" s="116">
        <f t="shared" si="142"/>
        <v>20</v>
      </c>
      <c r="BV128" s="116">
        <f t="shared" si="142"/>
        <v>0</v>
      </c>
      <c r="BW128" s="116">
        <f t="shared" si="142"/>
        <v>30</v>
      </c>
      <c r="BX128" s="119">
        <f t="shared" si="142"/>
        <v>30</v>
      </c>
      <c r="BY128" s="120">
        <f t="shared" si="142"/>
        <v>27</v>
      </c>
      <c r="BZ128" s="116">
        <f t="shared" si="142"/>
        <v>0</v>
      </c>
      <c r="CA128" s="116">
        <f t="shared" si="142"/>
        <v>0</v>
      </c>
      <c r="CB128" s="116">
        <f t="shared" si="142"/>
        <v>0</v>
      </c>
      <c r="CC128" s="116">
        <f t="shared" si="142"/>
        <v>0</v>
      </c>
      <c r="CD128" s="116">
        <f t="shared" si="142"/>
        <v>30</v>
      </c>
      <c r="CE128" s="116">
        <f t="shared" si="142"/>
        <v>30</v>
      </c>
      <c r="XFD128" s="126"/>
    </row>
    <row r="129" spans="2:16384" ht="15" thickBot="1">
      <c r="B129" s="180"/>
      <c r="C129" s="180"/>
      <c r="D129" s="181"/>
      <c r="E129" s="182"/>
      <c r="F129" s="196" t="s">
        <v>156</v>
      </c>
      <c r="G129" s="191"/>
      <c r="H129" s="192"/>
      <c r="I129" s="191">
        <f>SUM(Q129,X129,AE129,AL129,AS129,AZ129,BG129,BN129,BU129,CB129)</f>
        <v>1756</v>
      </c>
      <c r="J129" s="191"/>
      <c r="K129" s="191"/>
      <c r="L129" s="191"/>
      <c r="M129" s="192"/>
      <c r="N129" s="196" t="s">
        <v>159</v>
      </c>
      <c r="O129" s="191"/>
      <c r="P129" s="192"/>
      <c r="Q129" s="196">
        <f>SUM(N128:S128)</f>
        <v>186</v>
      </c>
      <c r="R129" s="191"/>
      <c r="S129" s="191"/>
      <c r="T129" s="192"/>
      <c r="U129" s="196" t="s">
        <v>160</v>
      </c>
      <c r="V129" s="191"/>
      <c r="W129" s="192"/>
      <c r="X129" s="196">
        <f>SUM(U128:Z128)</f>
        <v>124</v>
      </c>
      <c r="Y129" s="191"/>
      <c r="Z129" s="191"/>
      <c r="AA129" s="192"/>
      <c r="AB129" s="196" t="s">
        <v>161</v>
      </c>
      <c r="AC129" s="191"/>
      <c r="AD129" s="192"/>
      <c r="AE129" s="191">
        <f>SUM(AB128:AG128)</f>
        <v>149</v>
      </c>
      <c r="AF129" s="191"/>
      <c r="AG129" s="191"/>
      <c r="AH129" s="192"/>
      <c r="AI129" s="191" t="s">
        <v>162</v>
      </c>
      <c r="AJ129" s="191"/>
      <c r="AK129" s="191"/>
      <c r="AL129" s="196">
        <f>SUM(AI128:AN128)</f>
        <v>195</v>
      </c>
      <c r="AM129" s="191"/>
      <c r="AN129" s="191"/>
      <c r="AO129" s="192"/>
      <c r="AP129" s="191" t="s">
        <v>163</v>
      </c>
      <c r="AQ129" s="191"/>
      <c r="AR129" s="192"/>
      <c r="AS129" s="191">
        <f>SUM(AP128:AU128)</f>
        <v>228</v>
      </c>
      <c r="AT129" s="191"/>
      <c r="AU129" s="191"/>
      <c r="AV129" s="192"/>
      <c r="AW129" s="191" t="s">
        <v>164</v>
      </c>
      <c r="AX129" s="191"/>
      <c r="AY129" s="192"/>
      <c r="AZ129" s="191">
        <f>SUM(AW128:BB128)</f>
        <v>177</v>
      </c>
      <c r="BA129" s="191"/>
      <c r="BB129" s="191"/>
      <c r="BC129" s="192"/>
      <c r="BD129" s="191" t="s">
        <v>158</v>
      </c>
      <c r="BE129" s="191"/>
      <c r="BF129" s="192"/>
      <c r="BG129" s="191">
        <f>SUM(BD128:BI128)</f>
        <v>270</v>
      </c>
      <c r="BH129" s="191"/>
      <c r="BI129" s="191"/>
      <c r="BJ129" s="191"/>
      <c r="BK129" s="196" t="s">
        <v>157</v>
      </c>
      <c r="BL129" s="191"/>
      <c r="BM129" s="192"/>
      <c r="BN129" s="191">
        <f>SUM(BK128:BP128)</f>
        <v>187</v>
      </c>
      <c r="BO129" s="191"/>
      <c r="BP129" s="191"/>
      <c r="BQ129" s="192"/>
      <c r="BR129" s="191" t="s">
        <v>165</v>
      </c>
      <c r="BS129" s="191"/>
      <c r="BT129" s="192"/>
      <c r="BU129" s="191">
        <f>SUM(BR128:BW128)</f>
        <v>183</v>
      </c>
      <c r="BV129" s="191"/>
      <c r="BW129" s="191"/>
      <c r="BX129" s="192"/>
      <c r="BY129" s="191" t="s">
        <v>166</v>
      </c>
      <c r="BZ129" s="191"/>
      <c r="CA129" s="192"/>
      <c r="CB129" s="191">
        <f>SUM(BY128:CD128)</f>
        <v>57</v>
      </c>
      <c r="CC129" s="191"/>
      <c r="CD129" s="191"/>
      <c r="CE129" s="192"/>
      <c r="CF129" s="121"/>
      <c r="CG129" s="122"/>
      <c r="CH129" s="122"/>
      <c r="CI129" s="122"/>
      <c r="CJ129" s="122"/>
      <c r="CK129" s="122"/>
      <c r="CL129" s="122"/>
      <c r="CM129" s="122"/>
      <c r="CN129" s="122"/>
      <c r="CO129" s="122"/>
      <c r="CP129" s="122"/>
      <c r="CQ129" s="122"/>
      <c r="CR129" s="122"/>
      <c r="CS129" s="122"/>
      <c r="CT129" s="122"/>
      <c r="CU129" s="122"/>
      <c r="CV129" s="122"/>
      <c r="CW129" s="122"/>
      <c r="CX129" s="122"/>
      <c r="CY129" s="122"/>
      <c r="CZ129" s="122"/>
      <c r="DA129" s="122"/>
      <c r="DB129" s="122"/>
      <c r="DC129" s="122"/>
      <c r="DD129" s="122"/>
      <c r="DE129" s="122"/>
      <c r="DF129" s="122"/>
      <c r="DG129" s="122"/>
      <c r="DH129" s="122"/>
      <c r="DI129" s="122"/>
      <c r="DJ129" s="122"/>
      <c r="DK129" s="122"/>
      <c r="DL129" s="122"/>
      <c r="DM129" s="122"/>
      <c r="DN129" s="122"/>
      <c r="DO129" s="122"/>
      <c r="DP129" s="122"/>
      <c r="DQ129" s="122"/>
      <c r="DR129" s="122"/>
      <c r="DS129" s="122"/>
      <c r="DT129" s="122"/>
      <c r="DU129" s="122"/>
      <c r="DV129" s="122"/>
      <c r="DW129" s="122"/>
      <c r="DX129" s="122"/>
      <c r="DY129" s="122"/>
      <c r="DZ129" s="122"/>
      <c r="EA129" s="122"/>
      <c r="EB129" s="122"/>
      <c r="EC129" s="122"/>
      <c r="ED129" s="122"/>
      <c r="EE129" s="122"/>
      <c r="EF129" s="122"/>
      <c r="EG129" s="122"/>
      <c r="EH129" s="122"/>
      <c r="EI129" s="122"/>
      <c r="EJ129" s="122"/>
      <c r="EK129" s="122"/>
      <c r="EL129" s="122"/>
      <c r="EM129" s="122"/>
      <c r="EN129" s="122"/>
      <c r="EO129" s="122"/>
      <c r="EP129" s="122"/>
      <c r="EQ129" s="122"/>
      <c r="ER129" s="122"/>
      <c r="ES129" s="122"/>
      <c r="ET129" s="122"/>
      <c r="EU129" s="122"/>
      <c r="EV129" s="122"/>
      <c r="EW129" s="122"/>
      <c r="EX129" s="122"/>
      <c r="EY129" s="122"/>
      <c r="EZ129" s="122"/>
      <c r="FA129" s="122"/>
      <c r="FB129" s="122"/>
      <c r="FC129" s="122"/>
      <c r="FD129" s="122"/>
      <c r="FE129" s="122"/>
      <c r="FF129" s="122"/>
      <c r="FG129" s="122"/>
      <c r="FH129" s="122"/>
      <c r="FI129" s="122"/>
      <c r="FJ129" s="122"/>
      <c r="FK129" s="122"/>
      <c r="FL129" s="122"/>
      <c r="FM129" s="122"/>
      <c r="FN129" s="122"/>
      <c r="FO129" s="122"/>
      <c r="FP129" s="122"/>
      <c r="FQ129" s="122"/>
      <c r="FR129" s="122"/>
      <c r="FS129" s="122"/>
      <c r="FT129" s="122"/>
      <c r="FU129" s="122"/>
      <c r="FV129" s="122"/>
      <c r="FW129" s="122"/>
      <c r="FX129" s="122"/>
      <c r="FY129" s="122"/>
      <c r="FZ129" s="122"/>
      <c r="GA129" s="122"/>
      <c r="GB129" s="122"/>
      <c r="GC129" s="122"/>
      <c r="GD129" s="122"/>
      <c r="GE129" s="122"/>
      <c r="GF129" s="122"/>
      <c r="GG129" s="122"/>
      <c r="GH129" s="122"/>
      <c r="GI129" s="122"/>
      <c r="GJ129" s="122"/>
      <c r="GK129" s="122"/>
      <c r="GL129" s="122"/>
      <c r="GM129" s="122"/>
      <c r="GN129" s="122"/>
      <c r="GO129" s="122"/>
      <c r="GP129" s="122"/>
      <c r="GQ129" s="122"/>
      <c r="GR129" s="122"/>
      <c r="GS129" s="122"/>
      <c r="GT129" s="122"/>
      <c r="GU129" s="122"/>
      <c r="GV129" s="122"/>
      <c r="GW129" s="122"/>
      <c r="GX129" s="122"/>
      <c r="GY129" s="122"/>
      <c r="GZ129" s="122"/>
      <c r="HA129" s="122"/>
      <c r="HB129" s="122"/>
      <c r="HC129" s="122"/>
      <c r="HD129" s="122"/>
      <c r="HE129" s="122"/>
      <c r="HF129" s="122"/>
      <c r="HG129" s="122"/>
      <c r="HH129" s="122"/>
      <c r="HI129" s="122"/>
      <c r="HJ129" s="122"/>
      <c r="HK129" s="122"/>
      <c r="HL129" s="122"/>
      <c r="HM129" s="122"/>
      <c r="HN129" s="122"/>
      <c r="HO129" s="122"/>
      <c r="HP129" s="122"/>
      <c r="HQ129" s="122"/>
      <c r="HR129" s="122"/>
      <c r="HS129" s="122"/>
      <c r="HT129" s="122"/>
      <c r="HU129" s="122"/>
      <c r="HV129" s="122"/>
      <c r="HW129" s="122"/>
      <c r="HX129" s="122"/>
      <c r="HY129" s="122"/>
      <c r="HZ129" s="122"/>
      <c r="IA129" s="122"/>
      <c r="IB129" s="122"/>
      <c r="IC129" s="122"/>
      <c r="ID129" s="122"/>
      <c r="IE129" s="122"/>
      <c r="IF129" s="122"/>
      <c r="IG129" s="122"/>
      <c r="IH129" s="122"/>
      <c r="II129" s="122"/>
      <c r="IJ129" s="122"/>
      <c r="IK129" s="122"/>
      <c r="IL129" s="122"/>
      <c r="IM129" s="122"/>
      <c r="IN129" s="122"/>
      <c r="IO129" s="122"/>
      <c r="IP129" s="122"/>
      <c r="IQ129" s="122"/>
      <c r="IR129" s="122"/>
      <c r="IS129" s="122"/>
      <c r="IT129" s="122"/>
      <c r="IU129" s="122"/>
      <c r="IV129" s="122"/>
      <c r="IW129" s="122"/>
      <c r="IX129" s="122"/>
      <c r="IY129" s="122"/>
      <c r="IZ129" s="122"/>
      <c r="JA129" s="122"/>
      <c r="JB129" s="122"/>
      <c r="JC129" s="122"/>
      <c r="JD129" s="122"/>
      <c r="JE129" s="122"/>
      <c r="JF129" s="122"/>
      <c r="JG129" s="122"/>
      <c r="JH129" s="122"/>
      <c r="JI129" s="122"/>
      <c r="JJ129" s="122"/>
      <c r="JK129" s="122"/>
      <c r="JL129" s="122"/>
      <c r="JM129" s="122"/>
      <c r="JN129" s="122"/>
      <c r="JO129" s="122"/>
      <c r="JP129" s="122"/>
      <c r="JQ129" s="122"/>
      <c r="JR129" s="122"/>
      <c r="JS129" s="122"/>
      <c r="JT129" s="122"/>
      <c r="JU129" s="122"/>
      <c r="JV129" s="122"/>
      <c r="JW129" s="122"/>
      <c r="JX129" s="122"/>
      <c r="JY129" s="122"/>
      <c r="JZ129" s="122"/>
      <c r="KA129" s="122"/>
      <c r="KB129" s="122"/>
      <c r="KC129" s="122"/>
      <c r="KD129" s="122"/>
      <c r="KE129" s="122"/>
      <c r="KF129" s="122"/>
      <c r="KG129" s="122"/>
      <c r="KH129" s="122"/>
      <c r="KI129" s="122"/>
      <c r="KJ129" s="122"/>
      <c r="KK129" s="122"/>
      <c r="KL129" s="122"/>
      <c r="KM129" s="122"/>
      <c r="KN129" s="122"/>
      <c r="KO129" s="122"/>
      <c r="KP129" s="122"/>
      <c r="KQ129" s="122"/>
      <c r="KR129" s="122"/>
      <c r="KS129" s="122"/>
      <c r="KT129" s="122"/>
      <c r="KU129" s="122"/>
      <c r="KV129" s="122"/>
      <c r="KW129" s="122"/>
      <c r="KX129" s="122"/>
      <c r="KY129" s="122"/>
      <c r="KZ129" s="122"/>
      <c r="LA129" s="122"/>
      <c r="LB129" s="122"/>
      <c r="LC129" s="122"/>
      <c r="LD129" s="122"/>
      <c r="LE129" s="122"/>
      <c r="LF129" s="122"/>
      <c r="LG129" s="122"/>
      <c r="LH129" s="122"/>
      <c r="LI129" s="122"/>
      <c r="LJ129" s="122"/>
      <c r="LK129" s="122"/>
      <c r="LL129" s="122"/>
      <c r="LM129" s="122"/>
      <c r="LN129" s="122"/>
      <c r="LO129" s="122"/>
      <c r="LP129" s="122"/>
      <c r="LQ129" s="122"/>
      <c r="LR129" s="122"/>
      <c r="LS129" s="122"/>
      <c r="LT129" s="122"/>
      <c r="LU129" s="122"/>
      <c r="LV129" s="122"/>
      <c r="LW129" s="122"/>
      <c r="LX129" s="122"/>
      <c r="LY129" s="122"/>
      <c r="LZ129" s="122"/>
      <c r="MA129" s="122"/>
      <c r="MB129" s="122"/>
      <c r="MC129" s="122"/>
      <c r="MD129" s="122"/>
      <c r="ME129" s="122"/>
      <c r="MF129" s="122"/>
      <c r="MG129" s="122"/>
      <c r="MH129" s="122"/>
      <c r="MI129" s="122"/>
      <c r="MJ129" s="122"/>
      <c r="MK129" s="122"/>
      <c r="ML129" s="122"/>
      <c r="MM129" s="122"/>
      <c r="MN129" s="122"/>
      <c r="MO129" s="122"/>
      <c r="MP129" s="122"/>
      <c r="MQ129" s="122"/>
      <c r="MR129" s="122"/>
      <c r="MS129" s="122"/>
      <c r="MT129" s="122"/>
      <c r="MU129" s="122"/>
      <c r="MV129" s="122"/>
      <c r="MW129" s="122"/>
      <c r="MX129" s="122"/>
      <c r="MY129" s="122"/>
      <c r="MZ129" s="122"/>
      <c r="NA129" s="122"/>
      <c r="NB129" s="122"/>
      <c r="NC129" s="122"/>
      <c r="ND129" s="122"/>
      <c r="NE129" s="122"/>
      <c r="NF129" s="122"/>
      <c r="NG129" s="122"/>
      <c r="NH129" s="122"/>
      <c r="NI129" s="122"/>
      <c r="NJ129" s="122"/>
      <c r="NK129" s="122"/>
      <c r="NL129" s="122"/>
      <c r="NM129" s="122"/>
      <c r="NN129" s="122"/>
      <c r="NO129" s="122"/>
      <c r="NP129" s="122"/>
      <c r="NQ129" s="122"/>
      <c r="NR129" s="122"/>
      <c r="NS129" s="122"/>
      <c r="NT129" s="122"/>
      <c r="NU129" s="122"/>
      <c r="NV129" s="122"/>
      <c r="NW129" s="122"/>
      <c r="NX129" s="122"/>
      <c r="NY129" s="122"/>
      <c r="NZ129" s="122"/>
      <c r="OA129" s="122"/>
      <c r="OB129" s="122"/>
      <c r="OC129" s="122"/>
      <c r="OD129" s="122"/>
      <c r="OE129" s="122"/>
      <c r="OF129" s="122"/>
      <c r="OG129" s="122"/>
      <c r="OH129" s="122"/>
      <c r="OI129" s="122"/>
      <c r="OJ129" s="122"/>
      <c r="OK129" s="122"/>
      <c r="OL129" s="122"/>
      <c r="OM129" s="122"/>
      <c r="ON129" s="122"/>
      <c r="OO129" s="122"/>
      <c r="OP129" s="122"/>
      <c r="OQ129" s="122"/>
      <c r="OR129" s="122"/>
      <c r="OS129" s="122"/>
      <c r="OT129" s="122"/>
      <c r="OU129" s="122"/>
      <c r="OV129" s="122"/>
      <c r="OW129" s="122"/>
      <c r="OX129" s="122"/>
      <c r="OY129" s="122"/>
      <c r="OZ129" s="122"/>
      <c r="PA129" s="122"/>
      <c r="PB129" s="122"/>
      <c r="PC129" s="122"/>
      <c r="PD129" s="122"/>
      <c r="PE129" s="122"/>
      <c r="PF129" s="122"/>
      <c r="PG129" s="122"/>
      <c r="PH129" s="122"/>
      <c r="PI129" s="122"/>
      <c r="PJ129" s="122"/>
      <c r="PK129" s="122"/>
      <c r="PL129" s="122"/>
      <c r="PM129" s="122"/>
      <c r="PN129" s="122"/>
      <c r="PO129" s="122"/>
      <c r="PP129" s="122"/>
      <c r="PQ129" s="122"/>
      <c r="PR129" s="122"/>
      <c r="PS129" s="122"/>
      <c r="PT129" s="122"/>
      <c r="PU129" s="122"/>
      <c r="PV129" s="122"/>
      <c r="PW129" s="122"/>
      <c r="PX129" s="122"/>
      <c r="PY129" s="122"/>
      <c r="PZ129" s="122"/>
      <c r="QA129" s="122"/>
      <c r="QB129" s="122"/>
      <c r="QC129" s="122"/>
      <c r="QD129" s="122"/>
      <c r="QE129" s="122"/>
      <c r="QF129" s="122"/>
      <c r="QG129" s="122"/>
      <c r="QH129" s="122"/>
      <c r="QI129" s="122"/>
      <c r="QJ129" s="122"/>
      <c r="QK129" s="122"/>
      <c r="QL129" s="122"/>
      <c r="QM129" s="122"/>
      <c r="QN129" s="122"/>
      <c r="QO129" s="122"/>
      <c r="QP129" s="122"/>
      <c r="QQ129" s="122"/>
      <c r="QR129" s="122"/>
      <c r="QS129" s="122"/>
      <c r="QT129" s="122"/>
      <c r="QU129" s="122"/>
      <c r="QV129" s="122"/>
      <c r="QW129" s="122"/>
      <c r="QX129" s="122"/>
      <c r="QY129" s="122"/>
      <c r="QZ129" s="122"/>
      <c r="RA129" s="122"/>
      <c r="RB129" s="122"/>
      <c r="RC129" s="122"/>
      <c r="RD129" s="122"/>
      <c r="RE129" s="122"/>
      <c r="RF129" s="122"/>
      <c r="RG129" s="122"/>
      <c r="RH129" s="122"/>
      <c r="RI129" s="122"/>
      <c r="RJ129" s="122"/>
      <c r="RK129" s="122"/>
      <c r="RL129" s="122"/>
      <c r="RM129" s="122"/>
      <c r="RN129" s="122"/>
      <c r="RO129" s="122"/>
      <c r="RP129" s="122"/>
      <c r="RQ129" s="122"/>
      <c r="RR129" s="122"/>
      <c r="RS129" s="122"/>
      <c r="RT129" s="122"/>
      <c r="RU129" s="122"/>
      <c r="RV129" s="122"/>
      <c r="RW129" s="122"/>
      <c r="RX129" s="122"/>
      <c r="RY129" s="122"/>
      <c r="RZ129" s="122"/>
      <c r="SA129" s="122"/>
      <c r="SB129" s="122"/>
      <c r="SC129" s="122"/>
      <c r="SD129" s="122"/>
      <c r="SE129" s="122"/>
      <c r="SF129" s="122"/>
      <c r="SG129" s="122"/>
      <c r="SH129" s="122"/>
      <c r="SI129" s="122"/>
      <c r="SJ129" s="122"/>
      <c r="SK129" s="122"/>
      <c r="SL129" s="122"/>
      <c r="SM129" s="122"/>
      <c r="SN129" s="122"/>
      <c r="SO129" s="122"/>
      <c r="SP129" s="122"/>
      <c r="SQ129" s="122"/>
      <c r="SR129" s="122"/>
      <c r="SS129" s="122"/>
      <c r="ST129" s="122"/>
      <c r="SU129" s="122"/>
      <c r="SV129" s="122"/>
      <c r="SW129" s="122"/>
      <c r="SX129" s="122"/>
      <c r="SY129" s="122"/>
      <c r="SZ129" s="122"/>
      <c r="TA129" s="122"/>
      <c r="TB129" s="122"/>
      <c r="TC129" s="122"/>
      <c r="TD129" s="122"/>
      <c r="TE129" s="122"/>
      <c r="TF129" s="122"/>
      <c r="TG129" s="122"/>
      <c r="TH129" s="122"/>
      <c r="TI129" s="122"/>
      <c r="TJ129" s="122"/>
      <c r="TK129" s="122"/>
      <c r="TL129" s="122"/>
      <c r="TM129" s="122"/>
      <c r="TN129" s="122"/>
      <c r="TO129" s="122"/>
      <c r="TP129" s="122"/>
      <c r="TQ129" s="122"/>
      <c r="TR129" s="122"/>
      <c r="TS129" s="122"/>
      <c r="TT129" s="122"/>
      <c r="TU129" s="122"/>
      <c r="TV129" s="122"/>
      <c r="TW129" s="122"/>
      <c r="TX129" s="122"/>
      <c r="TY129" s="122"/>
      <c r="TZ129" s="122"/>
      <c r="UA129" s="122"/>
      <c r="UB129" s="122"/>
      <c r="UC129" s="122"/>
      <c r="UD129" s="122"/>
      <c r="UE129" s="122"/>
      <c r="UF129" s="122"/>
      <c r="UG129" s="122"/>
      <c r="UH129" s="122"/>
      <c r="UI129" s="122"/>
      <c r="UJ129" s="122"/>
      <c r="UK129" s="122"/>
      <c r="UL129" s="122"/>
      <c r="UM129" s="122"/>
      <c r="UN129" s="122"/>
      <c r="UO129" s="122"/>
      <c r="UP129" s="122"/>
      <c r="UQ129" s="122"/>
      <c r="UR129" s="122"/>
      <c r="US129" s="122"/>
      <c r="UT129" s="122"/>
      <c r="UU129" s="122"/>
      <c r="UV129" s="122"/>
      <c r="UW129" s="122"/>
      <c r="UX129" s="122"/>
      <c r="UY129" s="122"/>
      <c r="UZ129" s="122"/>
      <c r="VA129" s="122"/>
      <c r="VB129" s="122"/>
      <c r="VC129" s="122"/>
      <c r="VD129" s="122"/>
      <c r="VE129" s="122"/>
      <c r="VF129" s="122"/>
      <c r="VG129" s="122"/>
      <c r="VH129" s="122"/>
      <c r="VI129" s="122"/>
      <c r="VJ129" s="122"/>
      <c r="VK129" s="122"/>
      <c r="VL129" s="122"/>
      <c r="VM129" s="122"/>
      <c r="VN129" s="122"/>
      <c r="VO129" s="122"/>
      <c r="VP129" s="122"/>
      <c r="VQ129" s="122"/>
      <c r="VR129" s="122"/>
      <c r="VS129" s="122"/>
      <c r="VT129" s="122"/>
      <c r="VU129" s="122"/>
      <c r="VV129" s="122"/>
      <c r="VW129" s="122"/>
      <c r="VX129" s="122"/>
      <c r="VY129" s="122"/>
      <c r="VZ129" s="122"/>
      <c r="WA129" s="122"/>
      <c r="WB129" s="122"/>
      <c r="WC129" s="122"/>
      <c r="WD129" s="122"/>
      <c r="WE129" s="122"/>
      <c r="WF129" s="122"/>
      <c r="WG129" s="122"/>
      <c r="WH129" s="122"/>
      <c r="WI129" s="122"/>
      <c r="WJ129" s="122"/>
      <c r="WK129" s="122"/>
      <c r="WL129" s="122"/>
      <c r="WM129" s="122"/>
      <c r="WN129" s="122"/>
      <c r="WO129" s="122"/>
      <c r="WP129" s="122"/>
      <c r="WQ129" s="122"/>
      <c r="WR129" s="122"/>
      <c r="WS129" s="122"/>
      <c r="WT129" s="122"/>
      <c r="WU129" s="122"/>
      <c r="WV129" s="122"/>
      <c r="WW129" s="122"/>
      <c r="WX129" s="122"/>
      <c r="WY129" s="122"/>
      <c r="WZ129" s="122"/>
      <c r="XA129" s="122"/>
      <c r="XB129" s="122"/>
      <c r="XC129" s="122"/>
      <c r="XD129" s="122"/>
      <c r="XE129" s="122"/>
      <c r="XF129" s="122"/>
      <c r="XG129" s="122"/>
      <c r="XH129" s="122"/>
      <c r="XI129" s="122"/>
      <c r="XJ129" s="122"/>
      <c r="XK129" s="122"/>
      <c r="XL129" s="122"/>
      <c r="XM129" s="122"/>
      <c r="XN129" s="122"/>
      <c r="XO129" s="122"/>
      <c r="XP129" s="122"/>
      <c r="XQ129" s="122"/>
      <c r="XR129" s="122"/>
      <c r="XS129" s="122"/>
      <c r="XT129" s="122"/>
      <c r="XU129" s="122"/>
      <c r="XV129" s="122"/>
      <c r="XW129" s="122"/>
      <c r="XX129" s="122"/>
      <c r="XY129" s="122"/>
      <c r="XZ129" s="122"/>
      <c r="YA129" s="122"/>
      <c r="YB129" s="122"/>
      <c r="YC129" s="122"/>
      <c r="YD129" s="122"/>
      <c r="YE129" s="122"/>
      <c r="YF129" s="122"/>
      <c r="YG129" s="122"/>
      <c r="YH129" s="122"/>
      <c r="YI129" s="122"/>
      <c r="YJ129" s="122"/>
      <c r="YK129" s="122"/>
      <c r="YL129" s="122"/>
      <c r="YM129" s="122"/>
      <c r="YN129" s="122"/>
      <c r="YO129" s="122"/>
      <c r="YP129" s="122"/>
      <c r="YQ129" s="122"/>
      <c r="YR129" s="122"/>
      <c r="YS129" s="122"/>
      <c r="YT129" s="122"/>
      <c r="YU129" s="122"/>
      <c r="YV129" s="122"/>
      <c r="YW129" s="122"/>
      <c r="YX129" s="122"/>
      <c r="YY129" s="122"/>
      <c r="YZ129" s="122"/>
      <c r="ZA129" s="122"/>
      <c r="ZB129" s="122"/>
      <c r="ZC129" s="122"/>
      <c r="ZD129" s="122"/>
      <c r="ZE129" s="122"/>
      <c r="ZF129" s="122"/>
      <c r="ZG129" s="122"/>
      <c r="ZH129" s="122"/>
      <c r="ZI129" s="122"/>
      <c r="ZJ129" s="122"/>
      <c r="ZK129" s="122"/>
      <c r="ZL129" s="122"/>
      <c r="ZM129" s="122"/>
      <c r="ZN129" s="122"/>
      <c r="ZO129" s="122"/>
      <c r="ZP129" s="122"/>
      <c r="ZQ129" s="122"/>
      <c r="ZR129" s="122"/>
      <c r="ZS129" s="122"/>
      <c r="ZT129" s="122"/>
      <c r="ZU129" s="122"/>
      <c r="ZV129" s="122"/>
      <c r="ZW129" s="122"/>
      <c r="ZX129" s="122"/>
      <c r="ZY129" s="122"/>
      <c r="ZZ129" s="122"/>
      <c r="AAA129" s="122"/>
      <c r="AAB129" s="122"/>
      <c r="AAC129" s="122"/>
      <c r="AAD129" s="122"/>
      <c r="AAE129" s="122"/>
      <c r="AAF129" s="122"/>
      <c r="AAG129" s="122"/>
      <c r="AAH129" s="122"/>
      <c r="AAI129" s="122"/>
      <c r="AAJ129" s="122"/>
      <c r="AAK129" s="122"/>
      <c r="AAL129" s="122"/>
      <c r="AAM129" s="122"/>
      <c r="AAN129" s="122"/>
      <c r="AAO129" s="122"/>
      <c r="AAP129" s="122"/>
      <c r="AAQ129" s="122"/>
      <c r="AAR129" s="122"/>
      <c r="AAS129" s="122"/>
      <c r="AAT129" s="122"/>
      <c r="AAU129" s="122"/>
      <c r="AAV129" s="122"/>
      <c r="AAW129" s="122"/>
      <c r="AAX129" s="122"/>
      <c r="AAY129" s="122"/>
      <c r="AAZ129" s="122"/>
      <c r="ABA129" s="122"/>
      <c r="ABB129" s="122"/>
      <c r="ABC129" s="122"/>
      <c r="ABD129" s="122"/>
      <c r="ABE129" s="122"/>
      <c r="ABF129" s="122"/>
      <c r="ABG129" s="122"/>
      <c r="ABH129" s="122"/>
      <c r="ABI129" s="122"/>
      <c r="ABJ129" s="122"/>
      <c r="ABK129" s="122"/>
      <c r="ABL129" s="122"/>
      <c r="ABM129" s="122"/>
      <c r="ABN129" s="122"/>
      <c r="ABO129" s="122"/>
      <c r="ABP129" s="122"/>
      <c r="ABQ129" s="122"/>
      <c r="ABR129" s="122"/>
      <c r="ABS129" s="122"/>
      <c r="ABT129" s="122"/>
      <c r="ABU129" s="122"/>
      <c r="ABV129" s="122"/>
      <c r="ABW129" s="122"/>
      <c r="ABX129" s="122"/>
      <c r="ABY129" s="122"/>
      <c r="ABZ129" s="122"/>
      <c r="ACA129" s="122"/>
      <c r="ACB129" s="122"/>
      <c r="ACC129" s="122"/>
      <c r="ACD129" s="122"/>
      <c r="ACE129" s="122"/>
      <c r="ACF129" s="122"/>
      <c r="ACG129" s="122"/>
      <c r="ACH129" s="122"/>
      <c r="ACI129" s="122"/>
      <c r="ACJ129" s="122"/>
      <c r="ACK129" s="122"/>
      <c r="ACL129" s="122"/>
      <c r="ACM129" s="122"/>
      <c r="ACN129" s="122"/>
      <c r="ACO129" s="122"/>
      <c r="ACP129" s="122"/>
      <c r="ACQ129" s="122"/>
      <c r="ACR129" s="122"/>
      <c r="ACS129" s="122"/>
      <c r="ACT129" s="122"/>
      <c r="ACU129" s="122"/>
      <c r="ACV129" s="122"/>
      <c r="ACW129" s="122"/>
      <c r="ACX129" s="122"/>
      <c r="ACY129" s="122"/>
      <c r="ACZ129" s="122"/>
      <c r="ADA129" s="122"/>
      <c r="ADB129" s="122"/>
      <c r="ADC129" s="122"/>
      <c r="ADD129" s="122"/>
      <c r="ADE129" s="122"/>
      <c r="ADF129" s="122"/>
      <c r="ADG129" s="122"/>
      <c r="ADH129" s="122"/>
      <c r="ADI129" s="122"/>
      <c r="ADJ129" s="122"/>
      <c r="ADK129" s="122"/>
      <c r="ADL129" s="122"/>
      <c r="ADM129" s="122"/>
      <c r="ADN129" s="122"/>
      <c r="ADO129" s="122"/>
      <c r="ADP129" s="122"/>
      <c r="ADQ129" s="122"/>
      <c r="ADR129" s="122"/>
      <c r="ADS129" s="122"/>
      <c r="ADT129" s="122"/>
      <c r="ADU129" s="122"/>
      <c r="ADV129" s="122"/>
      <c r="ADW129" s="122"/>
      <c r="ADX129" s="122"/>
      <c r="ADY129" s="122"/>
      <c r="ADZ129" s="122"/>
      <c r="AEA129" s="122"/>
      <c r="AEB129" s="122"/>
      <c r="AEC129" s="122"/>
      <c r="AED129" s="122"/>
      <c r="AEE129" s="122"/>
      <c r="AEF129" s="122"/>
      <c r="AEG129" s="122"/>
      <c r="AEH129" s="122"/>
      <c r="AEI129" s="122"/>
      <c r="AEJ129" s="122"/>
      <c r="AEK129" s="122"/>
      <c r="AEL129" s="122"/>
      <c r="AEM129" s="122"/>
      <c r="AEN129" s="122"/>
      <c r="AEO129" s="122"/>
      <c r="AEP129" s="122"/>
      <c r="AEQ129" s="122"/>
      <c r="AER129" s="122"/>
      <c r="AES129" s="122"/>
      <c r="AET129" s="122"/>
      <c r="AEU129" s="122"/>
      <c r="AEV129" s="122"/>
      <c r="AEW129" s="122"/>
      <c r="AEX129" s="122"/>
      <c r="AEY129" s="122"/>
      <c r="AEZ129" s="122"/>
      <c r="AFA129" s="122"/>
      <c r="AFB129" s="122"/>
      <c r="AFC129" s="122"/>
      <c r="AFD129" s="122"/>
      <c r="AFE129" s="122"/>
      <c r="AFF129" s="122"/>
      <c r="AFG129" s="122"/>
      <c r="AFH129" s="122"/>
      <c r="AFI129" s="122"/>
      <c r="AFJ129" s="122"/>
      <c r="AFK129" s="122"/>
      <c r="AFL129" s="122"/>
      <c r="AFM129" s="122"/>
      <c r="AFN129" s="122"/>
      <c r="AFO129" s="122"/>
      <c r="AFP129" s="122"/>
      <c r="AFQ129" s="122"/>
      <c r="AFR129" s="122"/>
      <c r="AFS129" s="122"/>
      <c r="AFT129" s="122"/>
      <c r="AFU129" s="122"/>
      <c r="AFV129" s="122"/>
      <c r="AFW129" s="122"/>
      <c r="AFX129" s="122"/>
      <c r="AFY129" s="122"/>
      <c r="AFZ129" s="122"/>
      <c r="AGA129" s="122"/>
      <c r="AGB129" s="122"/>
      <c r="AGC129" s="122"/>
      <c r="AGD129" s="122"/>
      <c r="AGE129" s="122"/>
      <c r="AGF129" s="122"/>
      <c r="AGG129" s="122"/>
      <c r="AGH129" s="122"/>
      <c r="AGI129" s="122"/>
      <c r="AGJ129" s="122"/>
      <c r="AGK129" s="122"/>
      <c r="AGL129" s="122"/>
      <c r="AGM129" s="122"/>
      <c r="AGN129" s="122"/>
      <c r="AGO129" s="122"/>
      <c r="AGP129" s="122"/>
      <c r="AGQ129" s="122"/>
      <c r="AGR129" s="122"/>
      <c r="AGS129" s="122"/>
      <c r="AGT129" s="122"/>
      <c r="AGU129" s="122"/>
      <c r="AGV129" s="122"/>
      <c r="AGW129" s="122"/>
      <c r="AGX129" s="122"/>
      <c r="AGY129" s="122"/>
      <c r="AGZ129" s="122"/>
      <c r="AHA129" s="122"/>
      <c r="AHB129" s="122"/>
      <c r="AHC129" s="122"/>
      <c r="AHD129" s="122"/>
      <c r="AHE129" s="122"/>
      <c r="AHF129" s="122"/>
      <c r="AHG129" s="122"/>
      <c r="AHH129" s="122"/>
      <c r="AHI129" s="122"/>
      <c r="AHJ129" s="122"/>
      <c r="AHK129" s="122"/>
      <c r="AHL129" s="122"/>
      <c r="AHM129" s="122"/>
      <c r="AHN129" s="122"/>
      <c r="AHO129" s="122"/>
      <c r="AHP129" s="122"/>
      <c r="AHQ129" s="122"/>
      <c r="AHR129" s="122"/>
      <c r="AHS129" s="122"/>
      <c r="AHT129" s="122"/>
      <c r="AHU129" s="122"/>
      <c r="AHV129" s="122"/>
      <c r="AHW129" s="122"/>
      <c r="AHX129" s="122"/>
      <c r="AHY129" s="122"/>
      <c r="AHZ129" s="122"/>
      <c r="AIA129" s="122"/>
      <c r="AIB129" s="122"/>
      <c r="AIC129" s="122"/>
      <c r="AID129" s="122"/>
      <c r="AIE129" s="122"/>
      <c r="AIF129" s="122"/>
      <c r="AIG129" s="122"/>
      <c r="AIH129" s="122"/>
      <c r="AII129" s="122"/>
      <c r="AIJ129" s="122"/>
      <c r="AIK129" s="122"/>
      <c r="AIL129" s="122"/>
      <c r="AIM129" s="122"/>
      <c r="AIN129" s="122"/>
      <c r="AIO129" s="122"/>
      <c r="AIP129" s="122"/>
      <c r="AIQ129" s="122"/>
      <c r="AIR129" s="122"/>
      <c r="AIS129" s="122"/>
      <c r="AIT129" s="122"/>
      <c r="AIU129" s="122"/>
      <c r="AIV129" s="122"/>
      <c r="AIW129" s="122"/>
      <c r="AIX129" s="122"/>
      <c r="AIY129" s="122"/>
      <c r="AIZ129" s="122"/>
      <c r="AJA129" s="122"/>
      <c r="AJB129" s="122"/>
      <c r="AJC129" s="122"/>
      <c r="AJD129" s="122"/>
      <c r="AJE129" s="122"/>
      <c r="AJF129" s="122"/>
      <c r="AJG129" s="122"/>
      <c r="AJH129" s="122"/>
      <c r="AJI129" s="122"/>
      <c r="AJJ129" s="122"/>
      <c r="AJK129" s="122"/>
      <c r="AJL129" s="122"/>
      <c r="AJM129" s="122"/>
      <c r="AJN129" s="122"/>
      <c r="AJO129" s="122"/>
      <c r="AJP129" s="122"/>
      <c r="AJQ129" s="122"/>
      <c r="AJR129" s="122"/>
      <c r="AJS129" s="122"/>
      <c r="AJT129" s="122"/>
      <c r="AJU129" s="122"/>
      <c r="AJV129" s="122"/>
      <c r="AJW129" s="122"/>
      <c r="AJX129" s="122"/>
      <c r="AJY129" s="122"/>
      <c r="AJZ129" s="122"/>
      <c r="AKA129" s="122"/>
      <c r="AKB129" s="122"/>
      <c r="AKC129" s="122"/>
      <c r="AKD129" s="122"/>
      <c r="AKE129" s="122"/>
      <c r="AKF129" s="122"/>
      <c r="AKG129" s="122"/>
      <c r="AKH129" s="122"/>
      <c r="AKI129" s="122"/>
      <c r="AKJ129" s="122"/>
      <c r="AKK129" s="122"/>
      <c r="AKL129" s="122"/>
      <c r="AKM129" s="122"/>
      <c r="AKN129" s="122"/>
      <c r="AKO129" s="122"/>
      <c r="AKP129" s="122"/>
      <c r="AKQ129" s="122"/>
      <c r="AKR129" s="122"/>
      <c r="AKS129" s="122"/>
      <c r="AKT129" s="122"/>
      <c r="AKU129" s="122"/>
      <c r="AKV129" s="122"/>
      <c r="AKW129" s="122"/>
      <c r="AKX129" s="122"/>
      <c r="AKY129" s="122"/>
      <c r="AKZ129" s="122"/>
      <c r="ALA129" s="122"/>
      <c r="ALB129" s="122"/>
      <c r="ALC129" s="122"/>
      <c r="ALD129" s="122"/>
      <c r="ALE129" s="122"/>
      <c r="ALF129" s="122"/>
      <c r="ALG129" s="122"/>
      <c r="ALH129" s="122"/>
      <c r="ALI129" s="122"/>
      <c r="ALJ129" s="122"/>
      <c r="ALK129" s="122"/>
      <c r="ALL129" s="122"/>
      <c r="ALM129" s="122"/>
      <c r="ALN129" s="122"/>
      <c r="ALO129" s="122"/>
      <c r="ALP129" s="122"/>
      <c r="ALQ129" s="122"/>
      <c r="ALR129" s="122"/>
      <c r="ALS129" s="122"/>
      <c r="ALT129" s="122"/>
      <c r="ALU129" s="122"/>
      <c r="ALV129" s="122"/>
      <c r="ALW129" s="122"/>
      <c r="ALX129" s="122"/>
      <c r="ALY129" s="122"/>
      <c r="ALZ129" s="122"/>
      <c r="AMA129" s="122"/>
      <c r="AMB129" s="122"/>
      <c r="AMC129" s="122"/>
      <c r="AMD129" s="122"/>
      <c r="AME129" s="122"/>
      <c r="AMF129" s="122"/>
      <c r="AMG129" s="122"/>
      <c r="AMH129" s="122"/>
      <c r="AMI129" s="122"/>
      <c r="AMJ129" s="122"/>
      <c r="AMK129" s="122"/>
      <c r="AML129" s="122"/>
      <c r="AMM129" s="122"/>
      <c r="AMN129" s="122"/>
      <c r="AMO129" s="122"/>
      <c r="AMP129" s="122"/>
      <c r="AMQ129" s="122"/>
      <c r="AMR129" s="122"/>
      <c r="AMS129" s="122"/>
      <c r="AMT129" s="122"/>
      <c r="AMU129" s="122"/>
      <c r="AMV129" s="122"/>
      <c r="AMW129" s="122"/>
      <c r="AMX129" s="122"/>
      <c r="AMY129" s="122"/>
      <c r="AMZ129" s="122"/>
      <c r="ANA129" s="122"/>
      <c r="ANB129" s="122"/>
      <c r="ANC129" s="122"/>
      <c r="AND129" s="122"/>
      <c r="ANE129" s="122"/>
      <c r="ANF129" s="122"/>
      <c r="ANG129" s="122"/>
      <c r="ANH129" s="122"/>
      <c r="ANI129" s="122"/>
      <c r="ANJ129" s="122"/>
      <c r="ANK129" s="122"/>
      <c r="ANL129" s="122"/>
      <c r="ANM129" s="122"/>
      <c r="ANN129" s="122"/>
      <c r="ANO129" s="122"/>
      <c r="ANP129" s="122"/>
      <c r="ANQ129" s="122"/>
      <c r="ANR129" s="122"/>
      <c r="ANS129" s="122"/>
      <c r="ANT129" s="122"/>
      <c r="ANU129" s="122"/>
      <c r="ANV129" s="122"/>
      <c r="ANW129" s="122"/>
      <c r="ANX129" s="122"/>
      <c r="ANY129" s="122"/>
      <c r="ANZ129" s="122"/>
      <c r="AOA129" s="122"/>
      <c r="AOB129" s="122"/>
      <c r="AOC129" s="122"/>
      <c r="AOD129" s="122"/>
      <c r="AOE129" s="122"/>
      <c r="AOF129" s="122"/>
      <c r="AOG129" s="122"/>
      <c r="AOH129" s="122"/>
      <c r="AOI129" s="122"/>
      <c r="AOJ129" s="122"/>
      <c r="AOK129" s="122"/>
      <c r="AOL129" s="122"/>
      <c r="AOM129" s="122"/>
      <c r="AON129" s="122"/>
      <c r="AOO129" s="122"/>
      <c r="AOP129" s="122"/>
      <c r="AOQ129" s="122"/>
      <c r="AOR129" s="122"/>
      <c r="AOS129" s="122"/>
      <c r="AOT129" s="122"/>
      <c r="AOU129" s="122"/>
      <c r="AOV129" s="122"/>
      <c r="AOW129" s="122"/>
      <c r="AOX129" s="122"/>
      <c r="AOY129" s="122"/>
      <c r="AOZ129" s="122"/>
      <c r="APA129" s="122"/>
      <c r="APB129" s="122"/>
      <c r="APC129" s="122"/>
      <c r="APD129" s="122"/>
      <c r="APE129" s="122"/>
      <c r="APF129" s="122"/>
      <c r="APG129" s="122"/>
      <c r="APH129" s="122"/>
      <c r="API129" s="122"/>
      <c r="APJ129" s="122"/>
      <c r="APK129" s="122"/>
      <c r="APL129" s="122"/>
      <c r="APM129" s="122"/>
      <c r="APN129" s="122"/>
      <c r="APO129" s="122"/>
      <c r="APP129" s="122"/>
      <c r="APQ129" s="122"/>
      <c r="APR129" s="122"/>
      <c r="APS129" s="122"/>
      <c r="APT129" s="122"/>
      <c r="APU129" s="122"/>
      <c r="APV129" s="122"/>
      <c r="APW129" s="122"/>
      <c r="APX129" s="122"/>
      <c r="APY129" s="122"/>
      <c r="APZ129" s="122"/>
      <c r="AQA129" s="122"/>
      <c r="AQB129" s="122"/>
      <c r="AQC129" s="122"/>
      <c r="AQD129" s="122"/>
      <c r="AQE129" s="122"/>
      <c r="AQF129" s="122"/>
      <c r="AQG129" s="122"/>
      <c r="AQH129" s="122"/>
      <c r="AQI129" s="122"/>
      <c r="AQJ129" s="122"/>
      <c r="AQK129" s="122"/>
      <c r="AQL129" s="122"/>
      <c r="AQM129" s="122"/>
      <c r="AQN129" s="122"/>
      <c r="AQO129" s="122"/>
      <c r="AQP129" s="122"/>
      <c r="AQQ129" s="122"/>
      <c r="AQR129" s="122"/>
      <c r="AQS129" s="122"/>
      <c r="AQT129" s="122"/>
      <c r="AQU129" s="122"/>
      <c r="AQV129" s="122"/>
      <c r="AQW129" s="122"/>
      <c r="AQX129" s="122"/>
      <c r="AQY129" s="122"/>
      <c r="AQZ129" s="122"/>
      <c r="ARA129" s="122"/>
      <c r="ARB129" s="122"/>
      <c r="ARC129" s="122"/>
      <c r="ARD129" s="122"/>
      <c r="ARE129" s="122"/>
      <c r="ARF129" s="122"/>
      <c r="ARG129" s="122"/>
      <c r="ARH129" s="122"/>
      <c r="ARI129" s="122"/>
      <c r="ARJ129" s="122"/>
      <c r="ARK129" s="122"/>
      <c r="ARL129" s="122"/>
      <c r="ARM129" s="122"/>
      <c r="ARN129" s="122"/>
      <c r="ARO129" s="122"/>
      <c r="ARP129" s="122"/>
      <c r="ARQ129" s="122"/>
      <c r="ARR129" s="122"/>
      <c r="ARS129" s="122"/>
      <c r="ART129" s="122"/>
      <c r="ARU129" s="122"/>
      <c r="ARV129" s="122"/>
      <c r="ARW129" s="122"/>
      <c r="ARX129" s="122"/>
      <c r="ARY129" s="122"/>
      <c r="ARZ129" s="122"/>
      <c r="ASA129" s="122"/>
      <c r="ASB129" s="122"/>
      <c r="ASC129" s="122"/>
      <c r="ASD129" s="122"/>
      <c r="ASE129" s="122"/>
      <c r="ASF129" s="122"/>
      <c r="ASG129" s="122"/>
      <c r="ASH129" s="122"/>
      <c r="ASI129" s="122"/>
      <c r="ASJ129" s="122"/>
      <c r="ASK129" s="122"/>
      <c r="ASL129" s="122"/>
      <c r="ASM129" s="122"/>
      <c r="ASN129" s="122"/>
      <c r="ASO129" s="122"/>
      <c r="ASP129" s="122"/>
      <c r="ASQ129" s="122"/>
      <c r="ASR129" s="122"/>
      <c r="ASS129" s="122"/>
      <c r="AST129" s="122"/>
      <c r="ASU129" s="122"/>
      <c r="ASV129" s="122"/>
      <c r="ASW129" s="122"/>
      <c r="ASX129" s="122"/>
      <c r="ASY129" s="122"/>
      <c r="ASZ129" s="122"/>
      <c r="ATA129" s="122"/>
      <c r="ATB129" s="122"/>
      <c r="ATC129" s="122"/>
      <c r="ATD129" s="122"/>
      <c r="ATE129" s="122"/>
      <c r="ATF129" s="122"/>
      <c r="ATG129" s="122"/>
      <c r="ATH129" s="122"/>
      <c r="ATI129" s="122"/>
      <c r="ATJ129" s="122"/>
      <c r="ATK129" s="122"/>
      <c r="ATL129" s="122"/>
      <c r="ATM129" s="122"/>
      <c r="ATN129" s="122"/>
      <c r="ATO129" s="122"/>
      <c r="ATP129" s="122"/>
      <c r="ATQ129" s="122"/>
      <c r="ATR129" s="122"/>
      <c r="ATS129" s="122"/>
      <c r="ATT129" s="122"/>
      <c r="ATU129" s="122"/>
      <c r="ATV129" s="122"/>
      <c r="ATW129" s="122"/>
      <c r="ATX129" s="122"/>
      <c r="ATY129" s="122"/>
      <c r="ATZ129" s="122"/>
      <c r="AUA129" s="122"/>
      <c r="AUB129" s="122"/>
      <c r="AUC129" s="122"/>
      <c r="AUD129" s="122"/>
      <c r="AUE129" s="122"/>
      <c r="AUF129" s="122"/>
      <c r="AUG129" s="122"/>
      <c r="AUH129" s="122"/>
      <c r="AUI129" s="122"/>
      <c r="AUJ129" s="122"/>
      <c r="AUK129" s="122"/>
      <c r="AUL129" s="122"/>
      <c r="AUM129" s="122"/>
      <c r="AUN129" s="122"/>
      <c r="AUO129" s="122"/>
      <c r="AUP129" s="122"/>
      <c r="AUQ129" s="122"/>
      <c r="AUR129" s="122"/>
      <c r="AUS129" s="122"/>
      <c r="AUT129" s="122"/>
      <c r="AUU129" s="122"/>
      <c r="AUV129" s="122"/>
      <c r="AUW129" s="122"/>
      <c r="AUX129" s="122"/>
      <c r="AUY129" s="122"/>
      <c r="AUZ129" s="122"/>
      <c r="AVA129" s="122"/>
      <c r="AVB129" s="122"/>
      <c r="AVC129" s="122"/>
      <c r="AVD129" s="122"/>
      <c r="AVE129" s="122"/>
      <c r="AVF129" s="122"/>
      <c r="AVG129" s="122"/>
      <c r="AVH129" s="122"/>
      <c r="AVI129" s="122"/>
      <c r="AVJ129" s="122"/>
      <c r="AVK129" s="122"/>
      <c r="AVL129" s="122"/>
      <c r="AVM129" s="122"/>
      <c r="AVN129" s="122"/>
      <c r="AVO129" s="122"/>
      <c r="AVP129" s="122"/>
      <c r="AVQ129" s="122"/>
      <c r="AVR129" s="122"/>
      <c r="AVS129" s="122"/>
      <c r="AVT129" s="122"/>
      <c r="AVU129" s="122"/>
      <c r="AVV129" s="122"/>
      <c r="AVW129" s="122"/>
      <c r="AVX129" s="122"/>
      <c r="AVY129" s="122"/>
      <c r="AVZ129" s="122"/>
      <c r="AWA129" s="122"/>
      <c r="AWB129" s="122"/>
      <c r="AWC129" s="122"/>
      <c r="AWD129" s="122"/>
      <c r="AWE129" s="122"/>
      <c r="AWF129" s="122"/>
      <c r="AWG129" s="122"/>
      <c r="AWH129" s="122"/>
      <c r="AWI129" s="122"/>
      <c r="AWJ129" s="122"/>
      <c r="AWK129" s="122"/>
      <c r="AWL129" s="122"/>
      <c r="AWM129" s="122"/>
      <c r="AWN129" s="122"/>
      <c r="AWO129" s="122"/>
      <c r="AWP129" s="122"/>
      <c r="AWQ129" s="122"/>
      <c r="AWR129" s="122"/>
      <c r="AWS129" s="122"/>
      <c r="AWT129" s="122"/>
      <c r="AWU129" s="122"/>
      <c r="AWV129" s="122"/>
      <c r="AWW129" s="122"/>
      <c r="AWX129" s="122"/>
      <c r="AWY129" s="122"/>
      <c r="AWZ129" s="122"/>
      <c r="AXA129" s="122"/>
      <c r="AXB129" s="122"/>
      <c r="AXC129" s="122"/>
      <c r="AXD129" s="122"/>
      <c r="AXE129" s="122"/>
      <c r="AXF129" s="122"/>
      <c r="AXG129" s="122"/>
      <c r="AXH129" s="122"/>
      <c r="AXI129" s="122"/>
      <c r="AXJ129" s="122"/>
      <c r="AXK129" s="122"/>
      <c r="AXL129" s="122"/>
      <c r="AXM129" s="122"/>
      <c r="AXN129" s="122"/>
      <c r="AXO129" s="122"/>
      <c r="AXP129" s="122"/>
      <c r="AXQ129" s="122"/>
      <c r="AXR129" s="122"/>
      <c r="AXS129" s="122"/>
      <c r="AXT129" s="122"/>
      <c r="AXU129" s="122"/>
      <c r="AXV129" s="122"/>
      <c r="AXW129" s="122"/>
      <c r="AXX129" s="122"/>
      <c r="AXY129" s="122"/>
      <c r="AXZ129" s="122"/>
      <c r="AYA129" s="122"/>
      <c r="AYB129" s="122"/>
      <c r="AYC129" s="122"/>
      <c r="AYD129" s="122"/>
      <c r="AYE129" s="122"/>
      <c r="AYF129" s="122"/>
      <c r="AYG129" s="122"/>
      <c r="AYH129" s="122"/>
      <c r="AYI129" s="122"/>
      <c r="AYJ129" s="122"/>
      <c r="AYK129" s="122"/>
      <c r="AYL129" s="122"/>
      <c r="AYM129" s="122"/>
      <c r="AYN129" s="122"/>
      <c r="AYO129" s="122"/>
      <c r="AYP129" s="122"/>
      <c r="AYQ129" s="122"/>
      <c r="AYR129" s="122"/>
      <c r="AYS129" s="122"/>
      <c r="AYT129" s="122"/>
      <c r="AYU129" s="122"/>
      <c r="AYV129" s="122"/>
      <c r="AYW129" s="122"/>
      <c r="AYX129" s="122"/>
      <c r="AYY129" s="122"/>
      <c r="AYZ129" s="122"/>
      <c r="AZA129" s="122"/>
      <c r="AZB129" s="122"/>
      <c r="AZC129" s="122"/>
      <c r="AZD129" s="122"/>
      <c r="AZE129" s="122"/>
      <c r="AZF129" s="122"/>
      <c r="AZG129" s="122"/>
      <c r="AZH129" s="122"/>
      <c r="AZI129" s="122"/>
      <c r="AZJ129" s="122"/>
      <c r="AZK129" s="122"/>
      <c r="AZL129" s="122"/>
      <c r="AZM129" s="122"/>
      <c r="AZN129" s="122"/>
      <c r="AZO129" s="122"/>
      <c r="AZP129" s="122"/>
      <c r="AZQ129" s="122"/>
      <c r="AZR129" s="122"/>
      <c r="AZS129" s="122"/>
      <c r="AZT129" s="122"/>
      <c r="AZU129" s="122"/>
      <c r="AZV129" s="122"/>
      <c r="AZW129" s="122"/>
      <c r="AZX129" s="122"/>
      <c r="AZY129" s="122"/>
      <c r="AZZ129" s="122"/>
      <c r="BAA129" s="122"/>
      <c r="BAB129" s="122"/>
      <c r="BAC129" s="122"/>
      <c r="BAD129" s="122"/>
      <c r="BAE129" s="122"/>
      <c r="BAF129" s="122"/>
      <c r="BAG129" s="122"/>
      <c r="BAH129" s="122"/>
      <c r="BAI129" s="122"/>
      <c r="BAJ129" s="122"/>
      <c r="BAK129" s="122"/>
      <c r="BAL129" s="122"/>
      <c r="BAM129" s="122"/>
      <c r="BAN129" s="122"/>
      <c r="BAO129" s="122"/>
      <c r="BAP129" s="122"/>
      <c r="BAQ129" s="122"/>
      <c r="BAR129" s="122"/>
      <c r="BAS129" s="122"/>
      <c r="BAT129" s="122"/>
      <c r="BAU129" s="122"/>
      <c r="BAV129" s="122"/>
      <c r="BAW129" s="122"/>
      <c r="BAX129" s="122"/>
      <c r="BAY129" s="122"/>
      <c r="BAZ129" s="122"/>
      <c r="BBA129" s="122"/>
      <c r="BBB129" s="122"/>
      <c r="BBC129" s="122"/>
      <c r="BBD129" s="122"/>
      <c r="BBE129" s="122"/>
      <c r="BBF129" s="122"/>
      <c r="BBG129" s="122"/>
      <c r="BBH129" s="122"/>
      <c r="BBI129" s="122"/>
      <c r="BBJ129" s="122"/>
      <c r="BBK129" s="122"/>
      <c r="BBL129" s="122"/>
      <c r="BBM129" s="122"/>
      <c r="BBN129" s="122"/>
      <c r="BBO129" s="122"/>
      <c r="BBP129" s="122"/>
      <c r="BBQ129" s="122"/>
      <c r="BBR129" s="122"/>
      <c r="BBS129" s="122"/>
      <c r="BBT129" s="122"/>
      <c r="BBU129" s="122"/>
      <c r="BBV129" s="122"/>
      <c r="BBW129" s="122"/>
      <c r="BBX129" s="122"/>
      <c r="BBY129" s="122"/>
      <c r="BBZ129" s="122"/>
      <c r="BCA129" s="122"/>
      <c r="BCB129" s="122"/>
      <c r="BCC129" s="122"/>
      <c r="BCD129" s="122"/>
      <c r="BCE129" s="122"/>
      <c r="BCF129" s="122"/>
      <c r="BCG129" s="122"/>
      <c r="BCH129" s="122"/>
      <c r="BCI129" s="122"/>
      <c r="BCJ129" s="122"/>
      <c r="BCK129" s="122"/>
      <c r="BCL129" s="122"/>
      <c r="BCM129" s="122"/>
      <c r="BCN129" s="122"/>
      <c r="BCO129" s="122"/>
      <c r="BCP129" s="122"/>
      <c r="BCQ129" s="122"/>
      <c r="BCR129" s="122"/>
      <c r="BCS129" s="122"/>
      <c r="BCT129" s="122"/>
      <c r="BCU129" s="122"/>
      <c r="BCV129" s="122"/>
      <c r="BCW129" s="122"/>
      <c r="BCX129" s="122"/>
      <c r="BCY129" s="122"/>
      <c r="BCZ129" s="122"/>
      <c r="BDA129" s="122"/>
      <c r="BDB129" s="122"/>
      <c r="BDC129" s="122"/>
      <c r="BDD129" s="122"/>
      <c r="BDE129" s="122"/>
      <c r="BDF129" s="122"/>
      <c r="BDG129" s="122"/>
      <c r="BDH129" s="122"/>
      <c r="BDI129" s="122"/>
      <c r="BDJ129" s="122"/>
      <c r="BDK129" s="122"/>
      <c r="BDL129" s="122"/>
      <c r="BDM129" s="122"/>
      <c r="BDN129" s="122"/>
      <c r="BDO129" s="122"/>
      <c r="BDP129" s="122"/>
      <c r="BDQ129" s="122"/>
      <c r="BDR129" s="122"/>
      <c r="BDS129" s="122"/>
      <c r="BDT129" s="122"/>
      <c r="BDU129" s="122"/>
      <c r="BDV129" s="122"/>
      <c r="BDW129" s="122"/>
      <c r="BDX129" s="122"/>
      <c r="BDY129" s="122"/>
      <c r="BDZ129" s="122"/>
      <c r="BEA129" s="122"/>
      <c r="BEB129" s="122"/>
      <c r="BEC129" s="122"/>
      <c r="BED129" s="122"/>
      <c r="BEE129" s="122"/>
      <c r="BEF129" s="122"/>
      <c r="BEG129" s="122"/>
      <c r="BEH129" s="122"/>
      <c r="BEI129" s="122"/>
      <c r="BEJ129" s="122"/>
      <c r="BEK129" s="122"/>
      <c r="BEL129" s="122"/>
      <c r="BEM129" s="122"/>
      <c r="BEN129" s="122"/>
      <c r="BEO129" s="122"/>
      <c r="BEP129" s="122"/>
      <c r="BEQ129" s="122"/>
      <c r="BER129" s="122"/>
      <c r="BES129" s="122"/>
      <c r="BET129" s="122"/>
      <c r="BEU129" s="122"/>
      <c r="BEV129" s="122"/>
      <c r="BEW129" s="122"/>
      <c r="BEX129" s="122"/>
      <c r="BEY129" s="122"/>
      <c r="BEZ129" s="122"/>
      <c r="BFA129" s="122"/>
      <c r="BFB129" s="122"/>
      <c r="BFC129" s="122"/>
      <c r="BFD129" s="122"/>
      <c r="BFE129" s="122"/>
      <c r="BFF129" s="122"/>
      <c r="BFG129" s="122"/>
      <c r="BFH129" s="122"/>
      <c r="BFI129" s="122"/>
      <c r="BFJ129" s="122"/>
      <c r="BFK129" s="122"/>
      <c r="BFL129" s="122"/>
      <c r="BFM129" s="122"/>
      <c r="BFN129" s="122"/>
      <c r="BFO129" s="122"/>
      <c r="BFP129" s="122"/>
      <c r="BFQ129" s="122"/>
      <c r="BFR129" s="122"/>
      <c r="BFS129" s="122"/>
      <c r="BFT129" s="122"/>
      <c r="BFU129" s="122"/>
      <c r="BFV129" s="122"/>
      <c r="BFW129" s="122"/>
      <c r="BFX129" s="122"/>
      <c r="BFY129" s="122"/>
      <c r="BFZ129" s="122"/>
      <c r="BGA129" s="122"/>
      <c r="BGB129" s="122"/>
      <c r="BGC129" s="122"/>
      <c r="BGD129" s="122"/>
      <c r="BGE129" s="122"/>
      <c r="BGF129" s="122"/>
      <c r="BGG129" s="122"/>
      <c r="BGH129" s="122"/>
      <c r="BGI129" s="122"/>
      <c r="BGJ129" s="122"/>
      <c r="BGK129" s="122"/>
      <c r="BGL129" s="122"/>
      <c r="BGM129" s="122"/>
      <c r="BGN129" s="122"/>
      <c r="BGO129" s="122"/>
      <c r="BGP129" s="122"/>
      <c r="BGQ129" s="122"/>
      <c r="BGR129" s="122"/>
      <c r="BGS129" s="122"/>
      <c r="BGT129" s="122"/>
      <c r="BGU129" s="122"/>
      <c r="BGV129" s="122"/>
      <c r="BGW129" s="122"/>
      <c r="BGX129" s="122"/>
      <c r="BGY129" s="122"/>
      <c r="BGZ129" s="122"/>
      <c r="BHA129" s="122"/>
      <c r="BHB129" s="122"/>
      <c r="BHC129" s="122"/>
      <c r="BHD129" s="122"/>
      <c r="BHE129" s="122"/>
      <c r="BHF129" s="122"/>
      <c r="BHG129" s="122"/>
      <c r="BHH129" s="122"/>
      <c r="BHI129" s="122"/>
      <c r="BHJ129" s="122"/>
      <c r="BHK129" s="122"/>
      <c r="BHL129" s="122"/>
      <c r="BHM129" s="122"/>
      <c r="BHN129" s="122"/>
      <c r="BHO129" s="122"/>
      <c r="BHP129" s="122"/>
      <c r="BHQ129" s="122"/>
      <c r="BHR129" s="122"/>
      <c r="BHS129" s="122"/>
      <c r="BHT129" s="122"/>
      <c r="BHU129" s="122"/>
      <c r="BHV129" s="122"/>
      <c r="BHW129" s="122"/>
      <c r="BHX129" s="122"/>
      <c r="BHY129" s="122"/>
      <c r="BHZ129" s="122"/>
      <c r="BIA129" s="122"/>
      <c r="BIB129" s="122"/>
      <c r="BIC129" s="122"/>
      <c r="BID129" s="122"/>
      <c r="BIE129" s="122"/>
      <c r="BIF129" s="122"/>
      <c r="BIG129" s="122"/>
      <c r="BIH129" s="122"/>
      <c r="BII129" s="122"/>
      <c r="BIJ129" s="122"/>
      <c r="BIK129" s="122"/>
      <c r="BIL129" s="122"/>
      <c r="BIM129" s="122"/>
      <c r="BIN129" s="122"/>
      <c r="BIO129" s="122"/>
      <c r="BIP129" s="122"/>
      <c r="BIQ129" s="122"/>
      <c r="BIR129" s="122"/>
      <c r="BIS129" s="122"/>
      <c r="BIT129" s="122"/>
      <c r="BIU129" s="122"/>
      <c r="BIV129" s="122"/>
      <c r="BIW129" s="122"/>
      <c r="BIX129" s="122"/>
      <c r="BIY129" s="122"/>
      <c r="BIZ129" s="122"/>
      <c r="BJA129" s="122"/>
      <c r="BJB129" s="122"/>
      <c r="BJC129" s="122"/>
      <c r="BJD129" s="122"/>
      <c r="BJE129" s="122"/>
      <c r="BJF129" s="122"/>
      <c r="BJG129" s="122"/>
      <c r="BJH129" s="122"/>
      <c r="BJI129" s="122"/>
      <c r="BJJ129" s="122"/>
      <c r="BJK129" s="122"/>
      <c r="BJL129" s="122"/>
      <c r="BJM129" s="122"/>
      <c r="BJN129" s="122"/>
      <c r="BJO129" s="122"/>
      <c r="BJP129" s="122"/>
      <c r="BJQ129" s="122"/>
      <c r="BJR129" s="122"/>
      <c r="BJS129" s="122"/>
      <c r="BJT129" s="122"/>
      <c r="BJU129" s="122"/>
      <c r="BJV129" s="122"/>
      <c r="BJW129" s="122"/>
      <c r="BJX129" s="122"/>
      <c r="BJY129" s="122"/>
      <c r="BJZ129" s="122"/>
      <c r="BKA129" s="122"/>
      <c r="BKB129" s="122"/>
      <c r="BKC129" s="122"/>
      <c r="BKD129" s="122"/>
      <c r="BKE129" s="122"/>
      <c r="BKF129" s="122"/>
      <c r="BKG129" s="122"/>
      <c r="BKH129" s="122"/>
      <c r="BKI129" s="122"/>
      <c r="BKJ129" s="122"/>
      <c r="BKK129" s="122"/>
      <c r="BKL129" s="122"/>
      <c r="BKM129" s="122"/>
      <c r="BKN129" s="122"/>
      <c r="BKO129" s="122"/>
      <c r="BKP129" s="122"/>
      <c r="BKQ129" s="122"/>
      <c r="BKR129" s="122"/>
      <c r="BKS129" s="122"/>
      <c r="BKT129" s="122"/>
      <c r="BKU129" s="122"/>
      <c r="BKV129" s="122"/>
      <c r="BKW129" s="122"/>
      <c r="BKX129" s="122"/>
      <c r="BKY129" s="122"/>
      <c r="BKZ129" s="122"/>
      <c r="BLA129" s="122"/>
      <c r="BLB129" s="122"/>
      <c r="BLC129" s="122"/>
      <c r="BLD129" s="122"/>
      <c r="BLE129" s="122"/>
      <c r="BLF129" s="122"/>
      <c r="BLG129" s="122"/>
      <c r="BLH129" s="122"/>
      <c r="BLI129" s="122"/>
      <c r="BLJ129" s="122"/>
      <c r="BLK129" s="122"/>
      <c r="BLL129" s="122"/>
      <c r="BLM129" s="122"/>
      <c r="BLN129" s="122"/>
      <c r="BLO129" s="122"/>
      <c r="BLP129" s="122"/>
      <c r="BLQ129" s="122"/>
      <c r="BLR129" s="122"/>
      <c r="BLS129" s="122"/>
      <c r="BLT129" s="122"/>
      <c r="BLU129" s="122"/>
      <c r="BLV129" s="122"/>
      <c r="BLW129" s="122"/>
      <c r="BLX129" s="122"/>
      <c r="BLY129" s="122"/>
      <c r="BLZ129" s="122"/>
      <c r="BMA129" s="122"/>
      <c r="BMB129" s="122"/>
      <c r="BMC129" s="122"/>
      <c r="BMD129" s="122"/>
      <c r="BME129" s="122"/>
      <c r="BMF129" s="122"/>
      <c r="BMG129" s="122"/>
      <c r="BMH129" s="122"/>
      <c r="BMI129" s="122"/>
      <c r="BMJ129" s="122"/>
      <c r="BMK129" s="122"/>
      <c r="BML129" s="122"/>
      <c r="BMM129" s="122"/>
      <c r="BMN129" s="122"/>
      <c r="BMO129" s="122"/>
      <c r="BMP129" s="122"/>
      <c r="BMQ129" s="122"/>
      <c r="BMR129" s="122"/>
      <c r="BMS129" s="122"/>
      <c r="BMT129" s="122"/>
      <c r="BMU129" s="122"/>
      <c r="BMV129" s="122"/>
      <c r="BMW129" s="122"/>
      <c r="BMX129" s="122"/>
      <c r="BMY129" s="122"/>
      <c r="BMZ129" s="122"/>
      <c r="BNA129" s="122"/>
      <c r="BNB129" s="122"/>
      <c r="BNC129" s="122"/>
      <c r="BND129" s="122"/>
      <c r="BNE129" s="122"/>
      <c r="BNF129" s="122"/>
      <c r="BNG129" s="122"/>
      <c r="BNH129" s="122"/>
      <c r="BNI129" s="122"/>
      <c r="BNJ129" s="122"/>
      <c r="BNK129" s="122"/>
      <c r="BNL129" s="122"/>
      <c r="BNM129" s="122"/>
      <c r="BNN129" s="122"/>
      <c r="BNO129" s="122"/>
      <c r="BNP129" s="122"/>
      <c r="BNQ129" s="122"/>
      <c r="BNR129" s="122"/>
      <c r="BNS129" s="122"/>
      <c r="BNT129" s="122"/>
      <c r="BNU129" s="122"/>
      <c r="BNV129" s="122"/>
      <c r="BNW129" s="122"/>
      <c r="BNX129" s="122"/>
      <c r="BNY129" s="122"/>
      <c r="BNZ129" s="122"/>
      <c r="BOA129" s="122"/>
      <c r="BOB129" s="122"/>
      <c r="BOC129" s="122"/>
      <c r="BOD129" s="122"/>
      <c r="BOE129" s="122"/>
      <c r="BOF129" s="122"/>
      <c r="BOG129" s="122"/>
      <c r="BOH129" s="122"/>
      <c r="BOI129" s="122"/>
      <c r="BOJ129" s="122"/>
      <c r="BOK129" s="122"/>
      <c r="BOL129" s="122"/>
      <c r="BOM129" s="122"/>
      <c r="BON129" s="122"/>
      <c r="BOO129" s="122"/>
      <c r="BOP129" s="122"/>
      <c r="BOQ129" s="122"/>
      <c r="BOR129" s="122"/>
      <c r="BOS129" s="122"/>
      <c r="BOT129" s="122"/>
      <c r="BOU129" s="122"/>
      <c r="BOV129" s="122"/>
      <c r="BOW129" s="122"/>
      <c r="BOX129" s="122"/>
      <c r="BOY129" s="122"/>
      <c r="BOZ129" s="122"/>
      <c r="BPA129" s="122"/>
      <c r="BPB129" s="122"/>
      <c r="BPC129" s="122"/>
      <c r="BPD129" s="122"/>
      <c r="BPE129" s="122"/>
      <c r="BPF129" s="122"/>
      <c r="BPG129" s="122"/>
      <c r="BPH129" s="122"/>
      <c r="BPI129" s="122"/>
      <c r="BPJ129" s="122"/>
      <c r="BPK129" s="122"/>
      <c r="BPL129" s="122"/>
      <c r="BPM129" s="122"/>
      <c r="BPN129" s="122"/>
      <c r="BPO129" s="122"/>
      <c r="BPP129" s="122"/>
      <c r="BPQ129" s="122"/>
      <c r="BPR129" s="122"/>
      <c r="BPS129" s="122"/>
      <c r="BPT129" s="122"/>
      <c r="BPU129" s="122"/>
      <c r="BPV129" s="122"/>
      <c r="BPW129" s="122"/>
      <c r="BPX129" s="122"/>
      <c r="BPY129" s="122"/>
      <c r="BPZ129" s="122"/>
      <c r="BQA129" s="122"/>
      <c r="BQB129" s="122"/>
      <c r="BQC129" s="122"/>
      <c r="BQD129" s="122"/>
      <c r="BQE129" s="122"/>
      <c r="BQF129" s="122"/>
      <c r="BQG129" s="122"/>
      <c r="BQH129" s="122"/>
      <c r="BQI129" s="122"/>
      <c r="BQJ129" s="122"/>
      <c r="BQK129" s="122"/>
      <c r="BQL129" s="122"/>
      <c r="BQM129" s="122"/>
      <c r="BQN129" s="122"/>
      <c r="BQO129" s="122"/>
      <c r="BQP129" s="122"/>
      <c r="BQQ129" s="122"/>
      <c r="BQR129" s="122"/>
      <c r="BQS129" s="122"/>
      <c r="BQT129" s="122"/>
      <c r="BQU129" s="122"/>
      <c r="BQV129" s="122"/>
      <c r="BQW129" s="122"/>
      <c r="BQX129" s="122"/>
      <c r="BQY129" s="122"/>
      <c r="BQZ129" s="122"/>
      <c r="BRA129" s="122"/>
      <c r="BRB129" s="122"/>
      <c r="BRC129" s="122"/>
      <c r="BRD129" s="122"/>
      <c r="BRE129" s="122"/>
      <c r="BRF129" s="122"/>
      <c r="BRG129" s="122"/>
      <c r="BRH129" s="122"/>
      <c r="BRI129" s="122"/>
      <c r="BRJ129" s="122"/>
      <c r="BRK129" s="122"/>
      <c r="BRL129" s="122"/>
      <c r="BRM129" s="122"/>
      <c r="BRN129" s="122"/>
      <c r="BRO129" s="122"/>
      <c r="BRP129" s="122"/>
      <c r="BRQ129" s="122"/>
      <c r="BRR129" s="122"/>
      <c r="BRS129" s="122"/>
      <c r="BRT129" s="122"/>
      <c r="BRU129" s="122"/>
      <c r="BRV129" s="122"/>
      <c r="BRW129" s="122"/>
      <c r="BRX129" s="122"/>
      <c r="BRY129" s="122"/>
      <c r="BRZ129" s="122"/>
      <c r="BSA129" s="122"/>
      <c r="BSB129" s="122"/>
      <c r="BSC129" s="122"/>
      <c r="BSD129" s="122"/>
      <c r="BSE129" s="122"/>
      <c r="BSF129" s="122"/>
      <c r="BSG129" s="122"/>
      <c r="BSH129" s="122"/>
      <c r="BSI129" s="122"/>
      <c r="BSJ129" s="122"/>
      <c r="BSK129" s="122"/>
      <c r="BSL129" s="122"/>
      <c r="BSM129" s="122"/>
      <c r="BSN129" s="122"/>
      <c r="BSO129" s="122"/>
      <c r="BSP129" s="122"/>
      <c r="BSQ129" s="122"/>
      <c r="BSR129" s="122"/>
      <c r="BSS129" s="122"/>
      <c r="BST129" s="122"/>
      <c r="BSU129" s="122"/>
      <c r="BSV129" s="122"/>
      <c r="BSW129" s="122"/>
      <c r="BSX129" s="122"/>
      <c r="BSY129" s="122"/>
      <c r="BSZ129" s="122"/>
      <c r="BTA129" s="122"/>
      <c r="BTB129" s="122"/>
      <c r="BTC129" s="122"/>
      <c r="BTD129" s="122"/>
      <c r="BTE129" s="122"/>
      <c r="BTF129" s="122"/>
      <c r="BTG129" s="122"/>
      <c r="BTH129" s="122"/>
      <c r="BTI129" s="122"/>
      <c r="BTJ129" s="122"/>
      <c r="BTK129" s="122"/>
      <c r="BTL129" s="122"/>
      <c r="BTM129" s="122"/>
      <c r="BTN129" s="122"/>
      <c r="BTO129" s="122"/>
      <c r="BTP129" s="122"/>
      <c r="BTQ129" s="122"/>
      <c r="BTR129" s="122"/>
      <c r="BTS129" s="122"/>
      <c r="BTT129" s="122"/>
      <c r="BTU129" s="122"/>
      <c r="BTV129" s="122"/>
      <c r="BTW129" s="122"/>
      <c r="BTX129" s="122"/>
      <c r="BTY129" s="122"/>
      <c r="BTZ129" s="122"/>
      <c r="BUA129" s="122"/>
      <c r="BUB129" s="122"/>
      <c r="BUC129" s="122"/>
      <c r="BUD129" s="122"/>
      <c r="BUE129" s="122"/>
      <c r="BUF129" s="122"/>
      <c r="BUG129" s="122"/>
      <c r="BUH129" s="122"/>
      <c r="BUI129" s="122"/>
      <c r="BUJ129" s="122"/>
      <c r="BUK129" s="122"/>
      <c r="BUL129" s="122"/>
      <c r="BUM129" s="122"/>
      <c r="BUN129" s="122"/>
      <c r="BUO129" s="122"/>
      <c r="BUP129" s="122"/>
      <c r="BUQ129" s="122"/>
      <c r="BUR129" s="122"/>
      <c r="BUS129" s="122"/>
      <c r="BUT129" s="122"/>
      <c r="BUU129" s="122"/>
      <c r="BUV129" s="122"/>
      <c r="BUW129" s="122"/>
      <c r="BUX129" s="122"/>
      <c r="BUY129" s="122"/>
      <c r="BUZ129" s="122"/>
      <c r="BVA129" s="122"/>
      <c r="BVB129" s="122"/>
      <c r="BVC129" s="122"/>
      <c r="BVD129" s="122"/>
      <c r="BVE129" s="122"/>
      <c r="BVF129" s="122"/>
      <c r="BVG129" s="122"/>
      <c r="BVH129" s="122"/>
      <c r="BVI129" s="122"/>
      <c r="BVJ129" s="122"/>
      <c r="BVK129" s="122"/>
      <c r="BVL129" s="122"/>
      <c r="BVM129" s="122"/>
      <c r="BVN129" s="122"/>
      <c r="BVO129" s="122"/>
      <c r="BVP129" s="122"/>
      <c r="BVQ129" s="122"/>
      <c r="BVR129" s="122"/>
      <c r="BVS129" s="122"/>
      <c r="BVT129" s="122"/>
      <c r="BVU129" s="122"/>
      <c r="BVV129" s="122"/>
      <c r="BVW129" s="122"/>
      <c r="BVX129" s="122"/>
      <c r="BVY129" s="122"/>
      <c r="BVZ129" s="122"/>
      <c r="BWA129" s="122"/>
      <c r="BWB129" s="122"/>
      <c r="BWC129" s="122"/>
      <c r="BWD129" s="122"/>
      <c r="BWE129" s="122"/>
      <c r="BWF129" s="122"/>
      <c r="BWG129" s="122"/>
      <c r="BWH129" s="122"/>
      <c r="BWI129" s="122"/>
      <c r="BWJ129" s="122"/>
      <c r="BWK129" s="122"/>
      <c r="BWL129" s="122"/>
      <c r="BWM129" s="122"/>
      <c r="BWN129" s="122"/>
      <c r="BWO129" s="122"/>
      <c r="BWP129" s="122"/>
      <c r="BWQ129" s="122"/>
      <c r="BWR129" s="122"/>
      <c r="BWS129" s="122"/>
      <c r="BWT129" s="122"/>
      <c r="BWU129" s="122"/>
      <c r="BWV129" s="122"/>
      <c r="BWW129" s="122"/>
      <c r="BWX129" s="122"/>
      <c r="BWY129" s="122"/>
      <c r="BWZ129" s="122"/>
      <c r="BXA129" s="122"/>
      <c r="BXB129" s="122"/>
      <c r="BXC129" s="122"/>
      <c r="BXD129" s="122"/>
      <c r="BXE129" s="122"/>
      <c r="BXF129" s="122"/>
      <c r="BXG129" s="122"/>
      <c r="BXH129" s="122"/>
      <c r="BXI129" s="122"/>
      <c r="BXJ129" s="122"/>
      <c r="BXK129" s="122"/>
      <c r="BXL129" s="122"/>
      <c r="BXM129" s="122"/>
      <c r="BXN129" s="122"/>
      <c r="BXO129" s="122"/>
      <c r="BXP129" s="122"/>
      <c r="BXQ129" s="122"/>
      <c r="BXR129" s="122"/>
      <c r="BXS129" s="122"/>
      <c r="BXT129" s="122"/>
      <c r="BXU129" s="122"/>
      <c r="BXV129" s="122"/>
      <c r="BXW129" s="122"/>
      <c r="BXX129" s="122"/>
      <c r="BXY129" s="122"/>
      <c r="BXZ129" s="122"/>
      <c r="BYA129" s="122"/>
      <c r="BYB129" s="122"/>
      <c r="BYC129" s="122"/>
      <c r="BYD129" s="122"/>
      <c r="BYE129" s="122"/>
      <c r="BYF129" s="122"/>
      <c r="BYG129" s="122"/>
      <c r="BYH129" s="122"/>
      <c r="BYI129" s="122"/>
      <c r="BYJ129" s="122"/>
      <c r="BYK129" s="122"/>
      <c r="BYL129" s="122"/>
      <c r="BYM129" s="122"/>
      <c r="BYN129" s="122"/>
      <c r="BYO129" s="122"/>
      <c r="BYP129" s="122"/>
      <c r="BYQ129" s="122"/>
      <c r="BYR129" s="122"/>
      <c r="BYS129" s="122"/>
      <c r="BYT129" s="122"/>
      <c r="BYU129" s="122"/>
      <c r="BYV129" s="122"/>
      <c r="BYW129" s="122"/>
      <c r="BYX129" s="122"/>
      <c r="BYY129" s="122"/>
      <c r="BYZ129" s="122"/>
      <c r="BZA129" s="122"/>
      <c r="BZB129" s="122"/>
      <c r="BZC129" s="122"/>
      <c r="BZD129" s="122"/>
      <c r="BZE129" s="122"/>
      <c r="BZF129" s="122"/>
      <c r="BZG129" s="122"/>
      <c r="BZH129" s="122"/>
      <c r="BZI129" s="122"/>
      <c r="BZJ129" s="122"/>
      <c r="BZK129" s="122"/>
      <c r="BZL129" s="122"/>
      <c r="BZM129" s="122"/>
      <c r="BZN129" s="122"/>
      <c r="BZO129" s="122"/>
      <c r="BZP129" s="122"/>
      <c r="BZQ129" s="122"/>
      <c r="BZR129" s="122"/>
      <c r="BZS129" s="122"/>
      <c r="BZT129" s="122"/>
      <c r="BZU129" s="122"/>
      <c r="BZV129" s="122"/>
      <c r="BZW129" s="122"/>
      <c r="BZX129" s="122"/>
      <c r="BZY129" s="122"/>
      <c r="BZZ129" s="122"/>
      <c r="CAA129" s="122"/>
      <c r="CAB129" s="122"/>
      <c r="CAC129" s="122"/>
      <c r="CAD129" s="122"/>
      <c r="CAE129" s="122"/>
      <c r="CAF129" s="122"/>
      <c r="CAG129" s="122"/>
      <c r="CAH129" s="122"/>
      <c r="CAI129" s="122"/>
      <c r="CAJ129" s="122"/>
      <c r="CAK129" s="122"/>
      <c r="CAL129" s="122"/>
      <c r="CAM129" s="122"/>
      <c r="CAN129" s="122"/>
      <c r="CAO129" s="122"/>
      <c r="CAP129" s="122"/>
      <c r="CAQ129" s="122"/>
      <c r="CAR129" s="122"/>
      <c r="CAS129" s="122"/>
      <c r="CAT129" s="122"/>
      <c r="CAU129" s="122"/>
      <c r="CAV129" s="122"/>
      <c r="CAW129" s="122"/>
      <c r="CAX129" s="122"/>
      <c r="CAY129" s="122"/>
      <c r="CAZ129" s="122"/>
      <c r="CBA129" s="122"/>
      <c r="CBB129" s="122"/>
      <c r="CBC129" s="122"/>
      <c r="CBD129" s="122"/>
      <c r="CBE129" s="122"/>
      <c r="CBF129" s="122"/>
      <c r="CBG129" s="122"/>
      <c r="CBH129" s="122"/>
      <c r="CBI129" s="122"/>
      <c r="CBJ129" s="122"/>
      <c r="CBK129" s="122"/>
      <c r="CBL129" s="122"/>
      <c r="CBM129" s="122"/>
      <c r="CBN129" s="122"/>
      <c r="CBO129" s="122"/>
      <c r="CBP129" s="122"/>
      <c r="CBQ129" s="122"/>
      <c r="CBR129" s="122"/>
      <c r="CBS129" s="122"/>
      <c r="CBT129" s="122"/>
      <c r="CBU129" s="122"/>
      <c r="CBV129" s="122"/>
      <c r="CBW129" s="122"/>
      <c r="CBX129" s="122"/>
      <c r="CBY129" s="122"/>
      <c r="CBZ129" s="122"/>
      <c r="CCA129" s="122"/>
      <c r="CCB129" s="122"/>
      <c r="CCC129" s="122"/>
      <c r="CCD129" s="122"/>
      <c r="CCE129" s="122"/>
      <c r="CCF129" s="122"/>
      <c r="CCG129" s="122"/>
      <c r="CCH129" s="122"/>
      <c r="CCI129" s="122"/>
      <c r="CCJ129" s="122"/>
      <c r="CCK129" s="122"/>
      <c r="CCL129" s="122"/>
      <c r="CCM129" s="122"/>
      <c r="CCN129" s="122"/>
      <c r="CCO129" s="122"/>
      <c r="CCP129" s="122"/>
      <c r="CCQ129" s="122"/>
      <c r="CCR129" s="122"/>
      <c r="CCS129" s="122"/>
      <c r="CCT129" s="122"/>
      <c r="CCU129" s="122"/>
      <c r="CCV129" s="122"/>
      <c r="CCW129" s="122"/>
      <c r="CCX129" s="122"/>
      <c r="CCY129" s="122"/>
      <c r="CCZ129" s="122"/>
      <c r="CDA129" s="122"/>
      <c r="CDB129" s="122"/>
      <c r="CDC129" s="122"/>
      <c r="CDD129" s="122"/>
      <c r="CDE129" s="122"/>
      <c r="CDF129" s="122"/>
      <c r="CDG129" s="122"/>
      <c r="CDH129" s="122"/>
      <c r="CDI129" s="122"/>
      <c r="CDJ129" s="122"/>
      <c r="CDK129" s="122"/>
      <c r="CDL129" s="122"/>
      <c r="CDM129" s="122"/>
      <c r="CDN129" s="122"/>
      <c r="CDO129" s="122"/>
      <c r="CDP129" s="122"/>
      <c r="CDQ129" s="122"/>
      <c r="CDR129" s="122"/>
      <c r="CDS129" s="122"/>
      <c r="CDT129" s="122"/>
      <c r="CDU129" s="122"/>
      <c r="CDV129" s="122"/>
      <c r="CDW129" s="122"/>
      <c r="CDX129" s="122"/>
      <c r="CDY129" s="122"/>
      <c r="CDZ129" s="122"/>
      <c r="CEA129" s="122"/>
      <c r="CEB129" s="122"/>
      <c r="CEC129" s="122"/>
      <c r="CED129" s="122"/>
      <c r="CEE129" s="122"/>
      <c r="CEF129" s="122"/>
      <c r="CEG129" s="122"/>
      <c r="CEH129" s="122"/>
      <c r="CEI129" s="122"/>
      <c r="CEJ129" s="122"/>
      <c r="CEK129" s="122"/>
      <c r="CEL129" s="122"/>
      <c r="CEM129" s="122"/>
      <c r="CEN129" s="122"/>
      <c r="CEO129" s="122"/>
      <c r="CEP129" s="122"/>
      <c r="CEQ129" s="122"/>
      <c r="CER129" s="122"/>
      <c r="CES129" s="122"/>
      <c r="CET129" s="122"/>
      <c r="CEU129" s="122"/>
      <c r="CEV129" s="122"/>
      <c r="CEW129" s="122"/>
      <c r="CEX129" s="122"/>
      <c r="CEY129" s="122"/>
      <c r="CEZ129" s="122"/>
      <c r="CFA129" s="122"/>
      <c r="CFB129" s="122"/>
      <c r="CFC129" s="122"/>
      <c r="CFD129" s="122"/>
      <c r="CFE129" s="122"/>
      <c r="CFF129" s="122"/>
      <c r="CFG129" s="122"/>
      <c r="CFH129" s="122"/>
      <c r="CFI129" s="122"/>
      <c r="CFJ129" s="122"/>
      <c r="CFK129" s="122"/>
      <c r="CFL129" s="122"/>
      <c r="CFM129" s="122"/>
      <c r="CFN129" s="122"/>
      <c r="CFO129" s="122"/>
      <c r="CFP129" s="122"/>
      <c r="CFQ129" s="122"/>
      <c r="CFR129" s="122"/>
      <c r="CFS129" s="122"/>
      <c r="CFT129" s="122"/>
      <c r="CFU129" s="122"/>
      <c r="CFV129" s="122"/>
      <c r="CFW129" s="122"/>
      <c r="CFX129" s="122"/>
      <c r="CFY129" s="122"/>
      <c r="CFZ129" s="122"/>
      <c r="CGA129" s="122"/>
      <c r="CGB129" s="122"/>
      <c r="CGC129" s="122"/>
      <c r="CGD129" s="122"/>
      <c r="CGE129" s="122"/>
      <c r="CGF129" s="122"/>
      <c r="CGG129" s="122"/>
      <c r="CGH129" s="122"/>
      <c r="CGI129" s="122"/>
      <c r="CGJ129" s="122"/>
      <c r="CGK129" s="122"/>
      <c r="CGL129" s="122"/>
      <c r="CGM129" s="122"/>
      <c r="CGN129" s="122"/>
      <c r="CGO129" s="122"/>
      <c r="CGP129" s="122"/>
      <c r="CGQ129" s="122"/>
      <c r="CGR129" s="122"/>
      <c r="CGS129" s="122"/>
      <c r="CGT129" s="122"/>
      <c r="CGU129" s="122"/>
      <c r="CGV129" s="122"/>
      <c r="CGW129" s="122"/>
      <c r="CGX129" s="122"/>
      <c r="CGY129" s="122"/>
      <c r="CGZ129" s="122"/>
      <c r="CHA129" s="122"/>
      <c r="CHB129" s="122"/>
      <c r="CHC129" s="122"/>
      <c r="CHD129" s="122"/>
      <c r="CHE129" s="122"/>
      <c r="CHF129" s="122"/>
      <c r="CHG129" s="122"/>
      <c r="CHH129" s="122"/>
      <c r="CHI129" s="122"/>
      <c r="CHJ129" s="122"/>
      <c r="CHK129" s="122"/>
      <c r="CHL129" s="122"/>
      <c r="CHM129" s="122"/>
      <c r="CHN129" s="122"/>
      <c r="CHO129" s="122"/>
      <c r="CHP129" s="122"/>
      <c r="CHQ129" s="122"/>
      <c r="CHR129" s="122"/>
      <c r="CHS129" s="122"/>
      <c r="CHT129" s="122"/>
      <c r="CHU129" s="122"/>
      <c r="CHV129" s="122"/>
      <c r="CHW129" s="122"/>
      <c r="CHX129" s="122"/>
      <c r="CHY129" s="122"/>
      <c r="CHZ129" s="122"/>
      <c r="CIA129" s="122"/>
      <c r="CIB129" s="122"/>
      <c r="CIC129" s="122"/>
      <c r="CID129" s="122"/>
      <c r="CIE129" s="122"/>
      <c r="CIF129" s="122"/>
      <c r="CIG129" s="122"/>
      <c r="CIH129" s="122"/>
      <c r="CII129" s="122"/>
      <c r="CIJ129" s="122"/>
      <c r="CIK129" s="122"/>
      <c r="CIL129" s="122"/>
      <c r="CIM129" s="122"/>
      <c r="CIN129" s="122"/>
      <c r="CIO129" s="122"/>
      <c r="CIP129" s="122"/>
      <c r="CIQ129" s="122"/>
      <c r="CIR129" s="122"/>
      <c r="CIS129" s="122"/>
      <c r="CIT129" s="122"/>
      <c r="CIU129" s="122"/>
      <c r="CIV129" s="122"/>
      <c r="CIW129" s="122"/>
      <c r="CIX129" s="122"/>
      <c r="CIY129" s="122"/>
      <c r="CIZ129" s="122"/>
      <c r="CJA129" s="122"/>
      <c r="CJB129" s="122"/>
      <c r="CJC129" s="122"/>
      <c r="CJD129" s="122"/>
      <c r="CJE129" s="122"/>
      <c r="CJF129" s="122"/>
      <c r="CJG129" s="122"/>
      <c r="CJH129" s="122"/>
      <c r="CJI129" s="122"/>
      <c r="CJJ129" s="122"/>
      <c r="CJK129" s="122"/>
      <c r="CJL129" s="122"/>
      <c r="CJM129" s="122"/>
      <c r="CJN129" s="122"/>
      <c r="CJO129" s="122"/>
      <c r="CJP129" s="122"/>
      <c r="CJQ129" s="122"/>
      <c r="CJR129" s="122"/>
      <c r="CJS129" s="122"/>
      <c r="CJT129" s="122"/>
      <c r="CJU129" s="122"/>
      <c r="CJV129" s="122"/>
      <c r="CJW129" s="122"/>
      <c r="CJX129" s="122"/>
      <c r="CJY129" s="122"/>
      <c r="CJZ129" s="122"/>
      <c r="CKA129" s="122"/>
      <c r="CKB129" s="122"/>
      <c r="CKC129" s="122"/>
      <c r="CKD129" s="122"/>
      <c r="CKE129" s="122"/>
      <c r="CKF129" s="122"/>
      <c r="CKG129" s="122"/>
      <c r="CKH129" s="122"/>
      <c r="CKI129" s="122"/>
      <c r="CKJ129" s="122"/>
      <c r="CKK129" s="122"/>
      <c r="CKL129" s="122"/>
      <c r="CKM129" s="122"/>
      <c r="CKN129" s="122"/>
      <c r="CKO129" s="122"/>
      <c r="CKP129" s="122"/>
      <c r="CKQ129" s="122"/>
      <c r="CKR129" s="122"/>
      <c r="CKS129" s="122"/>
      <c r="CKT129" s="122"/>
      <c r="CKU129" s="122"/>
      <c r="CKV129" s="122"/>
      <c r="CKW129" s="122"/>
      <c r="CKX129" s="122"/>
      <c r="CKY129" s="122"/>
      <c r="CKZ129" s="122"/>
      <c r="CLA129" s="122"/>
      <c r="CLB129" s="122"/>
      <c r="CLC129" s="122"/>
      <c r="CLD129" s="122"/>
      <c r="CLE129" s="122"/>
      <c r="CLF129" s="122"/>
      <c r="CLG129" s="122"/>
      <c r="CLH129" s="122"/>
      <c r="CLI129" s="122"/>
      <c r="CLJ129" s="122"/>
      <c r="CLK129" s="122"/>
      <c r="CLL129" s="122"/>
      <c r="CLM129" s="122"/>
      <c r="CLN129" s="122"/>
      <c r="CLO129" s="122"/>
      <c r="CLP129" s="122"/>
      <c r="CLQ129" s="122"/>
      <c r="CLR129" s="122"/>
      <c r="CLS129" s="122"/>
      <c r="CLT129" s="122"/>
      <c r="CLU129" s="122"/>
      <c r="CLV129" s="122"/>
      <c r="CLW129" s="122"/>
      <c r="CLX129" s="122"/>
      <c r="CLY129" s="122"/>
      <c r="CLZ129" s="122"/>
      <c r="CMA129" s="122"/>
      <c r="CMB129" s="122"/>
      <c r="CMC129" s="122"/>
      <c r="CMD129" s="122"/>
      <c r="CME129" s="122"/>
      <c r="CMF129" s="122"/>
      <c r="CMG129" s="122"/>
      <c r="CMH129" s="122"/>
      <c r="CMI129" s="122"/>
      <c r="CMJ129" s="122"/>
      <c r="CMK129" s="122"/>
      <c r="CML129" s="122"/>
      <c r="CMM129" s="122"/>
      <c r="CMN129" s="122"/>
      <c r="CMO129" s="122"/>
      <c r="CMP129" s="122"/>
      <c r="CMQ129" s="122"/>
      <c r="CMR129" s="122"/>
      <c r="CMS129" s="122"/>
      <c r="CMT129" s="122"/>
      <c r="CMU129" s="122"/>
      <c r="CMV129" s="122"/>
      <c r="CMW129" s="122"/>
      <c r="CMX129" s="122"/>
      <c r="CMY129" s="122"/>
      <c r="CMZ129" s="122"/>
      <c r="CNA129" s="122"/>
      <c r="CNB129" s="122"/>
      <c r="CNC129" s="122"/>
      <c r="CND129" s="122"/>
      <c r="CNE129" s="122"/>
      <c r="CNF129" s="122"/>
      <c r="CNG129" s="122"/>
      <c r="CNH129" s="122"/>
      <c r="CNI129" s="122"/>
      <c r="CNJ129" s="122"/>
      <c r="CNK129" s="122"/>
      <c r="CNL129" s="122"/>
      <c r="CNM129" s="122"/>
      <c r="CNN129" s="122"/>
      <c r="CNO129" s="122"/>
      <c r="CNP129" s="122"/>
      <c r="CNQ129" s="122"/>
      <c r="CNR129" s="122"/>
      <c r="CNS129" s="122"/>
      <c r="CNT129" s="122"/>
      <c r="CNU129" s="122"/>
      <c r="CNV129" s="122"/>
      <c r="CNW129" s="122"/>
      <c r="CNX129" s="122"/>
      <c r="CNY129" s="122"/>
      <c r="CNZ129" s="122"/>
      <c r="COA129" s="122"/>
      <c r="COB129" s="122"/>
      <c r="COC129" s="122"/>
      <c r="COD129" s="122"/>
      <c r="COE129" s="122"/>
      <c r="COF129" s="122"/>
      <c r="COG129" s="122"/>
      <c r="COH129" s="122"/>
      <c r="COI129" s="122"/>
      <c r="COJ129" s="122"/>
      <c r="COK129" s="122"/>
      <c r="COL129" s="122"/>
      <c r="COM129" s="122"/>
      <c r="CON129" s="122"/>
      <c r="COO129" s="122"/>
      <c r="COP129" s="122"/>
      <c r="COQ129" s="122"/>
      <c r="COR129" s="122"/>
      <c r="COS129" s="122"/>
      <c r="COT129" s="122"/>
      <c r="COU129" s="122"/>
      <c r="COV129" s="122"/>
      <c r="COW129" s="122"/>
      <c r="COX129" s="122"/>
      <c r="COY129" s="122"/>
      <c r="COZ129" s="122"/>
      <c r="CPA129" s="122"/>
      <c r="CPB129" s="122"/>
      <c r="CPC129" s="122"/>
      <c r="CPD129" s="122"/>
      <c r="CPE129" s="122"/>
      <c r="CPF129" s="122"/>
      <c r="CPG129" s="122"/>
      <c r="CPH129" s="122"/>
      <c r="CPI129" s="122"/>
      <c r="CPJ129" s="122"/>
      <c r="CPK129" s="122"/>
      <c r="CPL129" s="122"/>
      <c r="CPM129" s="122"/>
      <c r="CPN129" s="122"/>
      <c r="CPO129" s="122"/>
      <c r="CPP129" s="122"/>
      <c r="CPQ129" s="122"/>
      <c r="CPR129" s="122"/>
      <c r="CPS129" s="122"/>
      <c r="CPT129" s="122"/>
      <c r="CPU129" s="122"/>
      <c r="CPV129" s="122"/>
      <c r="CPW129" s="122"/>
      <c r="CPX129" s="122"/>
      <c r="CPY129" s="122"/>
      <c r="CPZ129" s="122"/>
      <c r="CQA129" s="122"/>
      <c r="CQB129" s="122"/>
      <c r="CQC129" s="122"/>
      <c r="CQD129" s="122"/>
      <c r="CQE129" s="122"/>
      <c r="CQF129" s="122"/>
      <c r="CQG129" s="122"/>
      <c r="CQH129" s="122"/>
      <c r="CQI129" s="122"/>
      <c r="CQJ129" s="122"/>
      <c r="CQK129" s="122"/>
      <c r="CQL129" s="122"/>
      <c r="CQM129" s="122"/>
      <c r="CQN129" s="122"/>
      <c r="CQO129" s="122"/>
      <c r="CQP129" s="122"/>
      <c r="CQQ129" s="122"/>
      <c r="CQR129" s="122"/>
      <c r="CQS129" s="122"/>
      <c r="CQT129" s="122"/>
      <c r="CQU129" s="122"/>
      <c r="CQV129" s="122"/>
      <c r="CQW129" s="122"/>
      <c r="CQX129" s="122"/>
      <c r="CQY129" s="122"/>
      <c r="CQZ129" s="122"/>
      <c r="CRA129" s="122"/>
      <c r="CRB129" s="122"/>
      <c r="CRC129" s="122"/>
      <c r="CRD129" s="122"/>
      <c r="CRE129" s="122"/>
      <c r="CRF129" s="122"/>
      <c r="CRG129" s="122"/>
      <c r="CRH129" s="122"/>
      <c r="CRI129" s="122"/>
      <c r="CRJ129" s="122"/>
      <c r="CRK129" s="122"/>
      <c r="CRL129" s="122"/>
      <c r="CRM129" s="122"/>
      <c r="CRN129" s="122"/>
      <c r="CRO129" s="122"/>
      <c r="CRP129" s="122"/>
      <c r="CRQ129" s="122"/>
      <c r="CRR129" s="122"/>
      <c r="CRS129" s="122"/>
      <c r="CRT129" s="122"/>
      <c r="CRU129" s="122"/>
      <c r="CRV129" s="122"/>
      <c r="CRW129" s="122"/>
      <c r="CRX129" s="122"/>
      <c r="CRY129" s="122"/>
      <c r="CRZ129" s="122"/>
      <c r="CSA129" s="122"/>
      <c r="CSB129" s="122"/>
      <c r="CSC129" s="122"/>
      <c r="CSD129" s="122"/>
      <c r="CSE129" s="122"/>
      <c r="CSF129" s="122"/>
      <c r="CSG129" s="122"/>
      <c r="CSH129" s="122"/>
      <c r="CSI129" s="122"/>
      <c r="CSJ129" s="122"/>
      <c r="CSK129" s="122"/>
      <c r="CSL129" s="122"/>
      <c r="CSM129" s="122"/>
      <c r="CSN129" s="122"/>
      <c r="CSO129" s="122"/>
      <c r="CSP129" s="122"/>
      <c r="CSQ129" s="122"/>
      <c r="CSR129" s="122"/>
      <c r="CSS129" s="122"/>
      <c r="CST129" s="122"/>
      <c r="CSU129" s="122"/>
      <c r="CSV129" s="122"/>
      <c r="CSW129" s="122"/>
      <c r="CSX129" s="122"/>
      <c r="CSY129" s="122"/>
      <c r="CSZ129" s="122"/>
      <c r="CTA129" s="122"/>
      <c r="CTB129" s="122"/>
      <c r="CTC129" s="122"/>
      <c r="CTD129" s="122"/>
      <c r="CTE129" s="122"/>
      <c r="CTF129" s="122"/>
      <c r="CTG129" s="122"/>
      <c r="CTH129" s="122"/>
      <c r="CTI129" s="122"/>
      <c r="CTJ129" s="122"/>
      <c r="CTK129" s="122"/>
      <c r="CTL129" s="122"/>
      <c r="CTM129" s="122"/>
      <c r="CTN129" s="122"/>
      <c r="CTO129" s="122"/>
      <c r="CTP129" s="122"/>
      <c r="CTQ129" s="122"/>
      <c r="CTR129" s="122"/>
      <c r="CTS129" s="122"/>
      <c r="CTT129" s="122"/>
      <c r="CTU129" s="122"/>
      <c r="CTV129" s="122"/>
      <c r="CTW129" s="122"/>
      <c r="CTX129" s="122"/>
      <c r="CTY129" s="122"/>
      <c r="CTZ129" s="122"/>
      <c r="CUA129" s="122"/>
      <c r="CUB129" s="122"/>
      <c r="CUC129" s="122"/>
      <c r="CUD129" s="122"/>
      <c r="CUE129" s="122"/>
      <c r="CUF129" s="122"/>
      <c r="CUG129" s="122"/>
      <c r="CUH129" s="122"/>
      <c r="CUI129" s="122"/>
      <c r="CUJ129" s="122"/>
      <c r="CUK129" s="122"/>
      <c r="CUL129" s="122"/>
      <c r="CUM129" s="122"/>
      <c r="CUN129" s="122"/>
      <c r="CUO129" s="122"/>
      <c r="CUP129" s="122"/>
      <c r="CUQ129" s="122"/>
      <c r="CUR129" s="122"/>
      <c r="CUS129" s="122"/>
      <c r="CUT129" s="122"/>
      <c r="CUU129" s="122"/>
      <c r="CUV129" s="122"/>
      <c r="CUW129" s="122"/>
      <c r="CUX129" s="122"/>
      <c r="CUY129" s="122"/>
      <c r="CUZ129" s="122"/>
      <c r="CVA129" s="122"/>
      <c r="CVB129" s="122"/>
      <c r="CVC129" s="122"/>
      <c r="CVD129" s="122"/>
      <c r="CVE129" s="122"/>
      <c r="CVF129" s="122"/>
      <c r="CVG129" s="122"/>
      <c r="CVH129" s="122"/>
      <c r="CVI129" s="122"/>
      <c r="CVJ129" s="122"/>
      <c r="CVK129" s="122"/>
      <c r="CVL129" s="122"/>
      <c r="CVM129" s="122"/>
      <c r="CVN129" s="122"/>
      <c r="CVO129" s="122"/>
      <c r="CVP129" s="122"/>
      <c r="CVQ129" s="122"/>
      <c r="CVR129" s="122"/>
      <c r="CVS129" s="122"/>
      <c r="CVT129" s="122"/>
      <c r="CVU129" s="122"/>
      <c r="CVV129" s="122"/>
      <c r="CVW129" s="122"/>
      <c r="CVX129" s="122"/>
      <c r="CVY129" s="122"/>
      <c r="CVZ129" s="122"/>
      <c r="CWA129" s="122"/>
      <c r="CWB129" s="122"/>
      <c r="CWC129" s="122"/>
      <c r="CWD129" s="122"/>
      <c r="CWE129" s="122"/>
      <c r="CWF129" s="122"/>
      <c r="CWG129" s="122"/>
      <c r="CWH129" s="122"/>
      <c r="CWI129" s="122"/>
      <c r="CWJ129" s="122"/>
      <c r="CWK129" s="122"/>
      <c r="CWL129" s="122"/>
      <c r="CWM129" s="122"/>
      <c r="CWN129" s="122"/>
      <c r="CWO129" s="122"/>
      <c r="CWP129" s="122"/>
      <c r="CWQ129" s="122"/>
      <c r="CWR129" s="122"/>
      <c r="CWS129" s="122"/>
      <c r="CWT129" s="122"/>
      <c r="CWU129" s="122"/>
      <c r="CWV129" s="122"/>
      <c r="CWW129" s="122"/>
      <c r="CWX129" s="122"/>
      <c r="CWY129" s="122"/>
      <c r="CWZ129" s="122"/>
      <c r="CXA129" s="122"/>
      <c r="CXB129" s="122"/>
      <c r="CXC129" s="122"/>
      <c r="CXD129" s="122"/>
      <c r="CXE129" s="122"/>
      <c r="CXF129" s="122"/>
      <c r="CXG129" s="122"/>
      <c r="CXH129" s="122"/>
      <c r="CXI129" s="122"/>
      <c r="CXJ129" s="122"/>
      <c r="CXK129" s="122"/>
      <c r="CXL129" s="122"/>
      <c r="CXM129" s="122"/>
      <c r="CXN129" s="122"/>
      <c r="CXO129" s="122"/>
      <c r="CXP129" s="122"/>
      <c r="CXQ129" s="122"/>
      <c r="CXR129" s="122"/>
      <c r="CXS129" s="122"/>
      <c r="CXT129" s="122"/>
      <c r="CXU129" s="122"/>
      <c r="CXV129" s="122"/>
      <c r="CXW129" s="122"/>
      <c r="CXX129" s="122"/>
      <c r="CXY129" s="122"/>
      <c r="CXZ129" s="122"/>
      <c r="CYA129" s="122"/>
      <c r="CYB129" s="122"/>
      <c r="CYC129" s="122"/>
      <c r="CYD129" s="122"/>
      <c r="CYE129" s="122"/>
      <c r="CYF129" s="122"/>
      <c r="CYG129" s="122"/>
      <c r="CYH129" s="122"/>
      <c r="CYI129" s="122"/>
      <c r="CYJ129" s="122"/>
      <c r="CYK129" s="122"/>
      <c r="CYL129" s="122"/>
      <c r="CYM129" s="122"/>
      <c r="CYN129" s="122"/>
      <c r="CYO129" s="122"/>
      <c r="CYP129" s="122"/>
      <c r="CYQ129" s="122"/>
      <c r="CYR129" s="122"/>
      <c r="CYS129" s="122"/>
      <c r="CYT129" s="122"/>
      <c r="CYU129" s="122"/>
      <c r="CYV129" s="122"/>
      <c r="CYW129" s="122"/>
      <c r="CYX129" s="122"/>
      <c r="CYY129" s="122"/>
      <c r="CYZ129" s="122"/>
      <c r="CZA129" s="122"/>
      <c r="CZB129" s="122"/>
      <c r="CZC129" s="122"/>
      <c r="CZD129" s="122"/>
      <c r="CZE129" s="122"/>
      <c r="CZF129" s="122"/>
      <c r="CZG129" s="122"/>
      <c r="CZH129" s="122"/>
      <c r="CZI129" s="122"/>
      <c r="CZJ129" s="122"/>
      <c r="CZK129" s="122"/>
      <c r="CZL129" s="122"/>
      <c r="CZM129" s="122"/>
      <c r="CZN129" s="122"/>
      <c r="CZO129" s="122"/>
      <c r="CZP129" s="122"/>
      <c r="CZQ129" s="122"/>
      <c r="CZR129" s="122"/>
      <c r="CZS129" s="122"/>
      <c r="CZT129" s="122"/>
      <c r="CZU129" s="122"/>
      <c r="CZV129" s="122"/>
      <c r="CZW129" s="122"/>
      <c r="CZX129" s="122"/>
      <c r="CZY129" s="122"/>
      <c r="CZZ129" s="122"/>
      <c r="DAA129" s="122"/>
      <c r="DAB129" s="122"/>
      <c r="DAC129" s="122"/>
      <c r="DAD129" s="122"/>
      <c r="DAE129" s="122"/>
      <c r="DAF129" s="122"/>
      <c r="DAG129" s="122"/>
      <c r="DAH129" s="122"/>
      <c r="DAI129" s="122"/>
      <c r="DAJ129" s="122"/>
      <c r="DAK129" s="122"/>
      <c r="DAL129" s="122"/>
      <c r="DAM129" s="122"/>
      <c r="DAN129" s="122"/>
      <c r="DAO129" s="122"/>
      <c r="DAP129" s="122"/>
      <c r="DAQ129" s="122"/>
      <c r="DAR129" s="122"/>
      <c r="DAS129" s="122"/>
      <c r="DAT129" s="122"/>
      <c r="DAU129" s="122"/>
      <c r="DAV129" s="122"/>
      <c r="DAW129" s="122"/>
      <c r="DAX129" s="122"/>
      <c r="DAY129" s="122"/>
      <c r="DAZ129" s="122"/>
      <c r="DBA129" s="122"/>
      <c r="DBB129" s="122"/>
      <c r="DBC129" s="122"/>
      <c r="DBD129" s="122"/>
      <c r="DBE129" s="122"/>
      <c r="DBF129" s="122"/>
      <c r="DBG129" s="122"/>
      <c r="DBH129" s="122"/>
      <c r="DBI129" s="122"/>
      <c r="DBJ129" s="122"/>
      <c r="DBK129" s="122"/>
      <c r="DBL129" s="122"/>
      <c r="DBM129" s="122"/>
      <c r="DBN129" s="122"/>
      <c r="DBO129" s="122"/>
      <c r="DBP129" s="122"/>
      <c r="DBQ129" s="122"/>
      <c r="DBR129" s="122"/>
      <c r="DBS129" s="122"/>
      <c r="DBT129" s="122"/>
      <c r="DBU129" s="122"/>
      <c r="DBV129" s="122"/>
      <c r="DBW129" s="122"/>
      <c r="DBX129" s="122"/>
      <c r="DBY129" s="122"/>
      <c r="DBZ129" s="122"/>
      <c r="DCA129" s="122"/>
      <c r="DCB129" s="122"/>
      <c r="DCC129" s="122"/>
      <c r="DCD129" s="122"/>
      <c r="DCE129" s="122"/>
      <c r="DCF129" s="122"/>
      <c r="DCG129" s="122"/>
      <c r="DCH129" s="122"/>
      <c r="DCI129" s="122"/>
      <c r="DCJ129" s="122"/>
      <c r="DCK129" s="122"/>
      <c r="DCL129" s="122"/>
      <c r="DCM129" s="122"/>
      <c r="DCN129" s="122"/>
      <c r="DCO129" s="122"/>
      <c r="DCP129" s="122"/>
      <c r="DCQ129" s="122"/>
      <c r="DCR129" s="122"/>
      <c r="DCS129" s="122"/>
      <c r="DCT129" s="122"/>
      <c r="DCU129" s="122"/>
      <c r="DCV129" s="122"/>
      <c r="DCW129" s="122"/>
      <c r="DCX129" s="122"/>
      <c r="DCY129" s="122"/>
      <c r="DCZ129" s="122"/>
      <c r="DDA129" s="122"/>
      <c r="DDB129" s="122"/>
      <c r="DDC129" s="122"/>
      <c r="DDD129" s="122"/>
      <c r="DDE129" s="122"/>
      <c r="DDF129" s="122"/>
      <c r="DDG129" s="122"/>
      <c r="DDH129" s="122"/>
      <c r="DDI129" s="122"/>
      <c r="DDJ129" s="122"/>
      <c r="DDK129" s="122"/>
      <c r="DDL129" s="122"/>
      <c r="DDM129" s="122"/>
      <c r="DDN129" s="122"/>
      <c r="DDO129" s="122"/>
      <c r="DDP129" s="122"/>
      <c r="DDQ129" s="122"/>
      <c r="DDR129" s="122"/>
      <c r="DDS129" s="122"/>
      <c r="DDT129" s="122"/>
      <c r="DDU129" s="122"/>
      <c r="DDV129" s="122"/>
      <c r="DDW129" s="122"/>
      <c r="DDX129" s="122"/>
      <c r="DDY129" s="122"/>
      <c r="DDZ129" s="122"/>
      <c r="DEA129" s="122"/>
      <c r="DEB129" s="122"/>
      <c r="DEC129" s="122"/>
      <c r="DED129" s="122"/>
      <c r="DEE129" s="122"/>
      <c r="DEF129" s="122"/>
      <c r="DEG129" s="122"/>
      <c r="DEH129" s="122"/>
      <c r="DEI129" s="122"/>
      <c r="DEJ129" s="122"/>
      <c r="DEK129" s="122"/>
      <c r="DEL129" s="122"/>
      <c r="DEM129" s="122"/>
      <c r="DEN129" s="122"/>
      <c r="DEO129" s="122"/>
      <c r="DEP129" s="122"/>
      <c r="DEQ129" s="122"/>
      <c r="DER129" s="122"/>
      <c r="DES129" s="122"/>
      <c r="DET129" s="122"/>
      <c r="DEU129" s="122"/>
      <c r="DEV129" s="122"/>
      <c r="DEW129" s="122"/>
      <c r="DEX129" s="122"/>
      <c r="DEY129" s="122"/>
      <c r="DEZ129" s="122"/>
      <c r="DFA129" s="122"/>
      <c r="DFB129" s="122"/>
      <c r="DFC129" s="122"/>
      <c r="DFD129" s="122"/>
      <c r="DFE129" s="122"/>
      <c r="DFF129" s="122"/>
      <c r="DFG129" s="122"/>
      <c r="DFH129" s="122"/>
      <c r="DFI129" s="122"/>
      <c r="DFJ129" s="122"/>
      <c r="DFK129" s="122"/>
      <c r="DFL129" s="122"/>
      <c r="DFM129" s="122"/>
      <c r="DFN129" s="122"/>
      <c r="DFO129" s="122"/>
      <c r="DFP129" s="122"/>
      <c r="DFQ129" s="122"/>
      <c r="DFR129" s="122"/>
      <c r="DFS129" s="122"/>
      <c r="DFT129" s="122"/>
      <c r="DFU129" s="122"/>
      <c r="DFV129" s="122"/>
      <c r="DFW129" s="122"/>
      <c r="DFX129" s="122"/>
      <c r="DFY129" s="122"/>
      <c r="DFZ129" s="122"/>
      <c r="DGA129" s="122"/>
      <c r="DGB129" s="122"/>
      <c r="DGC129" s="122"/>
      <c r="DGD129" s="122"/>
      <c r="DGE129" s="122"/>
      <c r="DGF129" s="122"/>
      <c r="DGG129" s="122"/>
      <c r="DGH129" s="122"/>
      <c r="DGI129" s="122"/>
      <c r="DGJ129" s="122"/>
      <c r="DGK129" s="122"/>
      <c r="DGL129" s="122"/>
      <c r="DGM129" s="122"/>
      <c r="DGN129" s="122"/>
      <c r="DGO129" s="122"/>
      <c r="DGP129" s="122"/>
      <c r="DGQ129" s="122"/>
      <c r="DGR129" s="122"/>
      <c r="DGS129" s="122"/>
      <c r="DGT129" s="122"/>
      <c r="DGU129" s="122"/>
      <c r="DGV129" s="122"/>
      <c r="DGW129" s="122"/>
      <c r="DGX129" s="122"/>
      <c r="DGY129" s="122"/>
      <c r="DGZ129" s="122"/>
      <c r="DHA129" s="122"/>
      <c r="DHB129" s="122"/>
      <c r="DHC129" s="122"/>
      <c r="DHD129" s="122"/>
      <c r="DHE129" s="122"/>
      <c r="DHF129" s="122"/>
      <c r="DHG129" s="122"/>
      <c r="DHH129" s="122"/>
      <c r="DHI129" s="122"/>
      <c r="DHJ129" s="122"/>
      <c r="DHK129" s="122"/>
      <c r="DHL129" s="122"/>
      <c r="DHM129" s="122"/>
      <c r="DHN129" s="122"/>
      <c r="DHO129" s="122"/>
      <c r="DHP129" s="122"/>
      <c r="DHQ129" s="122"/>
      <c r="DHR129" s="122"/>
      <c r="DHS129" s="122"/>
      <c r="DHT129" s="122"/>
      <c r="DHU129" s="122"/>
      <c r="DHV129" s="122"/>
      <c r="DHW129" s="122"/>
      <c r="DHX129" s="122"/>
      <c r="DHY129" s="122"/>
      <c r="DHZ129" s="122"/>
      <c r="DIA129" s="122"/>
      <c r="DIB129" s="122"/>
      <c r="DIC129" s="122"/>
      <c r="DID129" s="122"/>
      <c r="DIE129" s="122"/>
      <c r="DIF129" s="122"/>
      <c r="DIG129" s="122"/>
      <c r="DIH129" s="122"/>
      <c r="DII129" s="122"/>
      <c r="DIJ129" s="122"/>
      <c r="DIK129" s="122"/>
      <c r="DIL129" s="122"/>
      <c r="DIM129" s="122"/>
      <c r="DIN129" s="122"/>
      <c r="DIO129" s="122"/>
      <c r="DIP129" s="122"/>
      <c r="DIQ129" s="122"/>
      <c r="DIR129" s="122"/>
      <c r="DIS129" s="122"/>
      <c r="DIT129" s="122"/>
      <c r="DIU129" s="122"/>
      <c r="DIV129" s="122"/>
      <c r="DIW129" s="122"/>
      <c r="DIX129" s="122"/>
      <c r="DIY129" s="122"/>
      <c r="DIZ129" s="122"/>
      <c r="DJA129" s="122"/>
      <c r="DJB129" s="122"/>
      <c r="DJC129" s="122"/>
      <c r="DJD129" s="122"/>
      <c r="DJE129" s="122"/>
      <c r="DJF129" s="122"/>
      <c r="DJG129" s="122"/>
      <c r="DJH129" s="122"/>
      <c r="DJI129" s="122"/>
      <c r="DJJ129" s="122"/>
      <c r="DJK129" s="122"/>
      <c r="DJL129" s="122"/>
      <c r="DJM129" s="122"/>
      <c r="DJN129" s="122"/>
      <c r="DJO129" s="122"/>
      <c r="DJP129" s="122"/>
      <c r="DJQ129" s="122"/>
      <c r="DJR129" s="122"/>
      <c r="DJS129" s="122"/>
      <c r="DJT129" s="122"/>
      <c r="DJU129" s="122"/>
      <c r="DJV129" s="122"/>
      <c r="DJW129" s="122"/>
      <c r="DJX129" s="122"/>
      <c r="DJY129" s="122"/>
      <c r="DJZ129" s="122"/>
      <c r="DKA129" s="122"/>
      <c r="DKB129" s="122"/>
      <c r="DKC129" s="122"/>
      <c r="DKD129" s="122"/>
      <c r="DKE129" s="122"/>
      <c r="DKF129" s="122"/>
      <c r="DKG129" s="122"/>
      <c r="DKH129" s="122"/>
      <c r="DKI129" s="122"/>
      <c r="DKJ129" s="122"/>
      <c r="DKK129" s="122"/>
      <c r="DKL129" s="122"/>
      <c r="DKM129" s="122"/>
      <c r="DKN129" s="122"/>
      <c r="DKO129" s="122"/>
      <c r="DKP129" s="122"/>
      <c r="DKQ129" s="122"/>
      <c r="DKR129" s="122"/>
      <c r="DKS129" s="122"/>
      <c r="DKT129" s="122"/>
      <c r="DKU129" s="122"/>
      <c r="DKV129" s="122"/>
      <c r="DKW129" s="122"/>
      <c r="DKX129" s="122"/>
      <c r="DKY129" s="122"/>
      <c r="DKZ129" s="122"/>
      <c r="DLA129" s="122"/>
      <c r="DLB129" s="122"/>
      <c r="DLC129" s="122"/>
      <c r="DLD129" s="122"/>
      <c r="DLE129" s="122"/>
      <c r="DLF129" s="122"/>
      <c r="DLG129" s="122"/>
      <c r="DLH129" s="122"/>
      <c r="DLI129" s="122"/>
      <c r="DLJ129" s="122"/>
      <c r="DLK129" s="122"/>
      <c r="DLL129" s="122"/>
      <c r="DLM129" s="122"/>
      <c r="DLN129" s="122"/>
      <c r="DLO129" s="122"/>
      <c r="DLP129" s="122"/>
      <c r="DLQ129" s="122"/>
      <c r="DLR129" s="122"/>
      <c r="DLS129" s="122"/>
      <c r="DLT129" s="122"/>
      <c r="DLU129" s="122"/>
      <c r="DLV129" s="122"/>
      <c r="DLW129" s="122"/>
      <c r="DLX129" s="122"/>
      <c r="DLY129" s="122"/>
      <c r="DLZ129" s="122"/>
      <c r="DMA129" s="122"/>
      <c r="DMB129" s="122"/>
      <c r="DMC129" s="122"/>
      <c r="DMD129" s="122"/>
      <c r="DME129" s="122"/>
      <c r="DMF129" s="122"/>
      <c r="DMG129" s="122"/>
      <c r="DMH129" s="122"/>
      <c r="DMI129" s="122"/>
      <c r="DMJ129" s="122"/>
      <c r="DMK129" s="122"/>
      <c r="DML129" s="122"/>
      <c r="DMM129" s="122"/>
      <c r="DMN129" s="122"/>
      <c r="DMO129" s="122"/>
      <c r="DMP129" s="122"/>
      <c r="DMQ129" s="122"/>
      <c r="DMR129" s="122"/>
      <c r="DMS129" s="122"/>
      <c r="DMT129" s="122"/>
      <c r="DMU129" s="122"/>
      <c r="DMV129" s="122"/>
      <c r="DMW129" s="122"/>
      <c r="DMX129" s="122"/>
      <c r="DMY129" s="122"/>
      <c r="DMZ129" s="122"/>
      <c r="DNA129" s="122"/>
      <c r="DNB129" s="122"/>
      <c r="DNC129" s="122"/>
      <c r="DND129" s="122"/>
      <c r="DNE129" s="122"/>
      <c r="DNF129" s="122"/>
      <c r="DNG129" s="122"/>
      <c r="DNH129" s="122"/>
      <c r="DNI129" s="122"/>
      <c r="DNJ129" s="122"/>
      <c r="DNK129" s="122"/>
      <c r="DNL129" s="122"/>
      <c r="DNM129" s="122"/>
      <c r="DNN129" s="122"/>
      <c r="DNO129" s="122"/>
      <c r="DNP129" s="122"/>
      <c r="DNQ129" s="122"/>
      <c r="DNR129" s="122"/>
      <c r="DNS129" s="122"/>
      <c r="DNT129" s="122"/>
      <c r="DNU129" s="122"/>
      <c r="DNV129" s="122"/>
      <c r="DNW129" s="122"/>
      <c r="DNX129" s="122"/>
      <c r="DNY129" s="122"/>
      <c r="DNZ129" s="122"/>
      <c r="DOA129" s="122"/>
      <c r="DOB129" s="122"/>
      <c r="DOC129" s="122"/>
      <c r="DOD129" s="122"/>
      <c r="DOE129" s="122"/>
      <c r="DOF129" s="122"/>
      <c r="DOG129" s="122"/>
      <c r="DOH129" s="122"/>
      <c r="DOI129" s="122"/>
      <c r="DOJ129" s="122"/>
      <c r="DOK129" s="122"/>
      <c r="DOL129" s="122"/>
      <c r="DOM129" s="122"/>
      <c r="DON129" s="122"/>
      <c r="DOO129" s="122"/>
      <c r="DOP129" s="122"/>
      <c r="DOQ129" s="122"/>
      <c r="DOR129" s="122"/>
      <c r="DOS129" s="122"/>
      <c r="DOT129" s="122"/>
      <c r="DOU129" s="122"/>
      <c r="DOV129" s="122"/>
      <c r="DOW129" s="122"/>
      <c r="DOX129" s="122"/>
      <c r="DOY129" s="122"/>
      <c r="DOZ129" s="122"/>
      <c r="DPA129" s="122"/>
      <c r="DPB129" s="122"/>
      <c r="DPC129" s="122"/>
      <c r="DPD129" s="122"/>
      <c r="DPE129" s="122"/>
      <c r="DPF129" s="122"/>
      <c r="DPG129" s="122"/>
      <c r="DPH129" s="122"/>
      <c r="DPI129" s="122"/>
      <c r="DPJ129" s="122"/>
      <c r="DPK129" s="122"/>
      <c r="DPL129" s="122"/>
      <c r="DPM129" s="122"/>
      <c r="DPN129" s="122"/>
      <c r="DPO129" s="122"/>
      <c r="DPP129" s="122"/>
      <c r="DPQ129" s="122"/>
      <c r="DPR129" s="122"/>
      <c r="DPS129" s="122"/>
      <c r="DPT129" s="122"/>
      <c r="DPU129" s="122"/>
      <c r="DPV129" s="122"/>
      <c r="DPW129" s="122"/>
      <c r="DPX129" s="122"/>
      <c r="DPY129" s="122"/>
      <c r="DPZ129" s="122"/>
      <c r="DQA129" s="122"/>
      <c r="DQB129" s="122"/>
      <c r="DQC129" s="122"/>
      <c r="DQD129" s="122"/>
      <c r="DQE129" s="122"/>
      <c r="DQF129" s="122"/>
      <c r="DQG129" s="122"/>
      <c r="DQH129" s="122"/>
      <c r="DQI129" s="122"/>
      <c r="DQJ129" s="122"/>
      <c r="DQK129" s="122"/>
      <c r="DQL129" s="122"/>
      <c r="DQM129" s="122"/>
      <c r="DQN129" s="122"/>
      <c r="DQO129" s="122"/>
      <c r="DQP129" s="122"/>
      <c r="DQQ129" s="122"/>
      <c r="DQR129" s="122"/>
      <c r="DQS129" s="122"/>
      <c r="DQT129" s="122"/>
      <c r="DQU129" s="122"/>
      <c r="DQV129" s="122"/>
      <c r="DQW129" s="122"/>
      <c r="DQX129" s="122"/>
      <c r="DQY129" s="122"/>
      <c r="DQZ129" s="122"/>
      <c r="DRA129" s="122"/>
      <c r="DRB129" s="122"/>
      <c r="DRC129" s="122"/>
      <c r="DRD129" s="122"/>
      <c r="DRE129" s="122"/>
      <c r="DRF129" s="122"/>
      <c r="DRG129" s="122"/>
      <c r="DRH129" s="122"/>
      <c r="DRI129" s="122"/>
      <c r="DRJ129" s="122"/>
      <c r="DRK129" s="122"/>
      <c r="DRL129" s="122"/>
      <c r="DRM129" s="122"/>
      <c r="DRN129" s="122"/>
      <c r="DRO129" s="122"/>
      <c r="DRP129" s="122"/>
      <c r="DRQ129" s="122"/>
      <c r="DRR129" s="122"/>
      <c r="DRS129" s="122"/>
      <c r="DRT129" s="122"/>
      <c r="DRU129" s="122"/>
      <c r="DRV129" s="122"/>
      <c r="DRW129" s="122"/>
      <c r="DRX129" s="122"/>
      <c r="DRY129" s="122"/>
      <c r="DRZ129" s="122"/>
      <c r="DSA129" s="122"/>
      <c r="DSB129" s="122"/>
      <c r="DSC129" s="122"/>
      <c r="DSD129" s="122"/>
      <c r="DSE129" s="122"/>
      <c r="DSF129" s="122"/>
      <c r="DSG129" s="122"/>
      <c r="DSH129" s="122"/>
      <c r="DSI129" s="122"/>
      <c r="DSJ129" s="122"/>
      <c r="DSK129" s="122"/>
      <c r="DSL129" s="122"/>
      <c r="DSM129" s="122"/>
      <c r="DSN129" s="122"/>
      <c r="DSO129" s="122"/>
      <c r="DSP129" s="122"/>
      <c r="DSQ129" s="122"/>
      <c r="DSR129" s="122"/>
      <c r="DSS129" s="122"/>
      <c r="DST129" s="122"/>
      <c r="DSU129" s="122"/>
      <c r="DSV129" s="122"/>
      <c r="DSW129" s="122"/>
      <c r="DSX129" s="122"/>
      <c r="DSY129" s="122"/>
      <c r="DSZ129" s="122"/>
      <c r="DTA129" s="122"/>
      <c r="DTB129" s="122"/>
      <c r="DTC129" s="122"/>
      <c r="DTD129" s="122"/>
      <c r="DTE129" s="122"/>
      <c r="DTF129" s="122"/>
      <c r="DTG129" s="122"/>
      <c r="DTH129" s="122"/>
      <c r="DTI129" s="122"/>
      <c r="DTJ129" s="122"/>
      <c r="DTK129" s="122"/>
      <c r="DTL129" s="122"/>
      <c r="DTM129" s="122"/>
      <c r="DTN129" s="122"/>
      <c r="DTO129" s="122"/>
      <c r="DTP129" s="122"/>
      <c r="DTQ129" s="122"/>
      <c r="DTR129" s="122"/>
      <c r="DTS129" s="122"/>
      <c r="DTT129" s="122"/>
      <c r="DTU129" s="122"/>
      <c r="DTV129" s="122"/>
      <c r="DTW129" s="122"/>
      <c r="DTX129" s="122"/>
      <c r="DTY129" s="122"/>
      <c r="DTZ129" s="122"/>
      <c r="DUA129" s="122"/>
      <c r="DUB129" s="122"/>
      <c r="DUC129" s="122"/>
      <c r="DUD129" s="122"/>
      <c r="DUE129" s="122"/>
      <c r="DUF129" s="122"/>
      <c r="DUG129" s="122"/>
      <c r="DUH129" s="122"/>
      <c r="DUI129" s="122"/>
      <c r="DUJ129" s="122"/>
      <c r="DUK129" s="122"/>
      <c r="DUL129" s="122"/>
      <c r="DUM129" s="122"/>
      <c r="DUN129" s="122"/>
      <c r="DUO129" s="122"/>
      <c r="DUP129" s="122"/>
      <c r="DUQ129" s="122"/>
      <c r="DUR129" s="122"/>
      <c r="DUS129" s="122"/>
      <c r="DUT129" s="122"/>
      <c r="DUU129" s="122"/>
      <c r="DUV129" s="122"/>
      <c r="DUW129" s="122"/>
      <c r="DUX129" s="122"/>
      <c r="DUY129" s="122"/>
      <c r="DUZ129" s="122"/>
      <c r="DVA129" s="122"/>
      <c r="DVB129" s="122"/>
      <c r="DVC129" s="122"/>
      <c r="DVD129" s="122"/>
      <c r="DVE129" s="122"/>
      <c r="DVF129" s="122"/>
      <c r="DVG129" s="122"/>
      <c r="DVH129" s="122"/>
      <c r="DVI129" s="122"/>
      <c r="DVJ129" s="122"/>
      <c r="DVK129" s="122"/>
      <c r="DVL129" s="122"/>
      <c r="DVM129" s="122"/>
      <c r="DVN129" s="122"/>
      <c r="DVO129" s="122"/>
      <c r="DVP129" s="122"/>
      <c r="DVQ129" s="122"/>
      <c r="DVR129" s="122"/>
      <c r="DVS129" s="122"/>
      <c r="DVT129" s="122"/>
      <c r="DVU129" s="122"/>
      <c r="DVV129" s="122"/>
      <c r="DVW129" s="122"/>
      <c r="DVX129" s="122"/>
      <c r="DVY129" s="122"/>
      <c r="DVZ129" s="122"/>
      <c r="DWA129" s="122"/>
      <c r="DWB129" s="122"/>
      <c r="DWC129" s="122"/>
      <c r="DWD129" s="122"/>
      <c r="DWE129" s="122"/>
      <c r="DWF129" s="122"/>
      <c r="DWG129" s="122"/>
      <c r="DWH129" s="122"/>
      <c r="DWI129" s="122"/>
      <c r="DWJ129" s="122"/>
      <c r="DWK129" s="122"/>
      <c r="DWL129" s="122"/>
      <c r="DWM129" s="122"/>
      <c r="DWN129" s="122"/>
      <c r="DWO129" s="122"/>
      <c r="DWP129" s="122"/>
      <c r="DWQ129" s="122"/>
      <c r="DWR129" s="122"/>
      <c r="DWS129" s="122"/>
      <c r="DWT129" s="122"/>
      <c r="DWU129" s="122"/>
      <c r="DWV129" s="122"/>
      <c r="DWW129" s="122"/>
      <c r="DWX129" s="122"/>
      <c r="DWY129" s="122"/>
      <c r="DWZ129" s="122"/>
      <c r="DXA129" s="122"/>
      <c r="DXB129" s="122"/>
      <c r="DXC129" s="122"/>
      <c r="DXD129" s="122"/>
      <c r="DXE129" s="122"/>
      <c r="DXF129" s="122"/>
      <c r="DXG129" s="122"/>
      <c r="DXH129" s="122"/>
      <c r="DXI129" s="122"/>
      <c r="DXJ129" s="122"/>
      <c r="DXK129" s="122"/>
      <c r="DXL129" s="122"/>
      <c r="DXM129" s="122"/>
      <c r="DXN129" s="122"/>
      <c r="DXO129" s="122"/>
      <c r="DXP129" s="122"/>
      <c r="DXQ129" s="122"/>
      <c r="DXR129" s="122"/>
      <c r="DXS129" s="122"/>
      <c r="DXT129" s="122"/>
      <c r="DXU129" s="122"/>
      <c r="DXV129" s="122"/>
      <c r="DXW129" s="122"/>
      <c r="DXX129" s="122"/>
      <c r="DXY129" s="122"/>
      <c r="DXZ129" s="122"/>
      <c r="DYA129" s="122"/>
      <c r="DYB129" s="122"/>
      <c r="DYC129" s="122"/>
      <c r="DYD129" s="122"/>
      <c r="DYE129" s="122"/>
      <c r="DYF129" s="122"/>
      <c r="DYG129" s="122"/>
      <c r="DYH129" s="122"/>
      <c r="DYI129" s="122"/>
      <c r="DYJ129" s="122"/>
      <c r="DYK129" s="122"/>
      <c r="DYL129" s="122"/>
      <c r="DYM129" s="122"/>
      <c r="DYN129" s="122"/>
      <c r="DYO129" s="122"/>
      <c r="DYP129" s="122"/>
      <c r="DYQ129" s="122"/>
      <c r="DYR129" s="122"/>
      <c r="DYS129" s="122"/>
      <c r="DYT129" s="122"/>
      <c r="DYU129" s="122"/>
      <c r="DYV129" s="122"/>
      <c r="DYW129" s="122"/>
      <c r="DYX129" s="122"/>
      <c r="DYY129" s="122"/>
      <c r="DYZ129" s="122"/>
      <c r="DZA129" s="122"/>
      <c r="DZB129" s="122"/>
      <c r="DZC129" s="122"/>
      <c r="DZD129" s="122"/>
      <c r="DZE129" s="122"/>
      <c r="DZF129" s="122"/>
      <c r="DZG129" s="122"/>
      <c r="DZH129" s="122"/>
      <c r="DZI129" s="122"/>
      <c r="DZJ129" s="122"/>
      <c r="DZK129" s="122"/>
      <c r="DZL129" s="122"/>
      <c r="DZM129" s="122"/>
      <c r="DZN129" s="122"/>
      <c r="DZO129" s="122"/>
      <c r="DZP129" s="122"/>
      <c r="DZQ129" s="122"/>
      <c r="DZR129" s="122"/>
      <c r="DZS129" s="122"/>
      <c r="DZT129" s="122"/>
      <c r="DZU129" s="122"/>
      <c r="DZV129" s="122"/>
      <c r="DZW129" s="122"/>
      <c r="DZX129" s="122"/>
      <c r="DZY129" s="122"/>
      <c r="DZZ129" s="122"/>
      <c r="EAA129" s="122"/>
      <c r="EAB129" s="122"/>
      <c r="EAC129" s="122"/>
      <c r="EAD129" s="122"/>
      <c r="EAE129" s="122"/>
      <c r="EAF129" s="122"/>
      <c r="EAG129" s="122"/>
      <c r="EAH129" s="122"/>
      <c r="EAI129" s="122"/>
      <c r="EAJ129" s="122"/>
      <c r="EAK129" s="122"/>
      <c r="EAL129" s="122"/>
      <c r="EAM129" s="122"/>
      <c r="EAN129" s="122"/>
      <c r="EAO129" s="122"/>
      <c r="EAP129" s="122"/>
      <c r="EAQ129" s="122"/>
      <c r="EAR129" s="122"/>
      <c r="EAS129" s="122"/>
      <c r="EAT129" s="122"/>
      <c r="EAU129" s="122"/>
      <c r="EAV129" s="122"/>
      <c r="EAW129" s="122"/>
      <c r="EAX129" s="122"/>
      <c r="EAY129" s="122"/>
      <c r="EAZ129" s="122"/>
      <c r="EBA129" s="122"/>
      <c r="EBB129" s="122"/>
      <c r="EBC129" s="122"/>
      <c r="EBD129" s="122"/>
      <c r="EBE129" s="122"/>
      <c r="EBF129" s="122"/>
      <c r="EBG129" s="122"/>
      <c r="EBH129" s="122"/>
      <c r="EBI129" s="122"/>
      <c r="EBJ129" s="122"/>
      <c r="EBK129" s="122"/>
      <c r="EBL129" s="122"/>
      <c r="EBM129" s="122"/>
      <c r="EBN129" s="122"/>
      <c r="EBO129" s="122"/>
      <c r="EBP129" s="122"/>
      <c r="EBQ129" s="122"/>
      <c r="EBR129" s="122"/>
      <c r="EBS129" s="122"/>
      <c r="EBT129" s="122"/>
      <c r="EBU129" s="122"/>
      <c r="EBV129" s="122"/>
      <c r="EBW129" s="122"/>
      <c r="EBX129" s="122"/>
      <c r="EBY129" s="122"/>
      <c r="EBZ129" s="122"/>
      <c r="ECA129" s="122"/>
      <c r="ECB129" s="122"/>
      <c r="ECC129" s="122"/>
      <c r="ECD129" s="122"/>
      <c r="ECE129" s="122"/>
      <c r="ECF129" s="122"/>
      <c r="ECG129" s="122"/>
      <c r="ECH129" s="122"/>
      <c r="ECI129" s="122"/>
      <c r="ECJ129" s="122"/>
      <c r="ECK129" s="122"/>
      <c r="ECL129" s="122"/>
      <c r="ECM129" s="122"/>
      <c r="ECN129" s="122"/>
      <c r="ECO129" s="122"/>
      <c r="ECP129" s="122"/>
      <c r="ECQ129" s="122"/>
      <c r="ECR129" s="122"/>
      <c r="ECS129" s="122"/>
      <c r="ECT129" s="122"/>
      <c r="ECU129" s="122"/>
      <c r="ECV129" s="122"/>
      <c r="ECW129" s="122"/>
      <c r="ECX129" s="122"/>
      <c r="ECY129" s="122"/>
      <c r="ECZ129" s="122"/>
      <c r="EDA129" s="122"/>
      <c r="EDB129" s="122"/>
      <c r="EDC129" s="122"/>
      <c r="EDD129" s="122"/>
      <c r="EDE129" s="122"/>
      <c r="EDF129" s="122"/>
      <c r="EDG129" s="122"/>
      <c r="EDH129" s="122"/>
      <c r="EDI129" s="122"/>
      <c r="EDJ129" s="122"/>
      <c r="EDK129" s="122"/>
      <c r="EDL129" s="122"/>
      <c r="EDM129" s="122"/>
      <c r="EDN129" s="122"/>
      <c r="EDO129" s="122"/>
      <c r="EDP129" s="122"/>
      <c r="EDQ129" s="122"/>
      <c r="EDR129" s="122"/>
      <c r="EDS129" s="122"/>
      <c r="EDT129" s="122"/>
      <c r="EDU129" s="122"/>
      <c r="EDV129" s="122"/>
      <c r="EDW129" s="122"/>
      <c r="EDX129" s="122"/>
      <c r="EDY129" s="122"/>
      <c r="EDZ129" s="122"/>
      <c r="EEA129" s="122"/>
      <c r="EEB129" s="122"/>
      <c r="EEC129" s="122"/>
      <c r="EED129" s="122"/>
      <c r="EEE129" s="122"/>
      <c r="EEF129" s="122"/>
      <c r="EEG129" s="122"/>
      <c r="EEH129" s="122"/>
      <c r="EEI129" s="122"/>
      <c r="EEJ129" s="122"/>
      <c r="EEK129" s="122"/>
      <c r="EEL129" s="122"/>
      <c r="EEM129" s="122"/>
      <c r="EEN129" s="122"/>
      <c r="EEO129" s="122"/>
      <c r="EEP129" s="122"/>
      <c r="EEQ129" s="122"/>
      <c r="EER129" s="122"/>
      <c r="EES129" s="122"/>
      <c r="EET129" s="122"/>
      <c r="EEU129" s="122"/>
      <c r="EEV129" s="122"/>
      <c r="EEW129" s="122"/>
      <c r="EEX129" s="122"/>
      <c r="EEY129" s="122"/>
      <c r="EEZ129" s="122"/>
      <c r="EFA129" s="122"/>
      <c r="EFB129" s="122"/>
      <c r="EFC129" s="122"/>
      <c r="EFD129" s="122"/>
      <c r="EFE129" s="122"/>
      <c r="EFF129" s="122"/>
      <c r="EFG129" s="122"/>
      <c r="EFH129" s="122"/>
      <c r="EFI129" s="122"/>
      <c r="EFJ129" s="122"/>
      <c r="EFK129" s="122"/>
      <c r="EFL129" s="122"/>
      <c r="EFM129" s="122"/>
      <c r="EFN129" s="122"/>
      <c r="EFO129" s="122"/>
      <c r="EFP129" s="122"/>
      <c r="EFQ129" s="122"/>
      <c r="EFR129" s="122"/>
      <c r="EFS129" s="122"/>
      <c r="EFT129" s="122"/>
      <c r="EFU129" s="122"/>
      <c r="EFV129" s="122"/>
      <c r="EFW129" s="122"/>
      <c r="EFX129" s="122"/>
      <c r="EFY129" s="122"/>
      <c r="EFZ129" s="122"/>
      <c r="EGA129" s="122"/>
      <c r="EGB129" s="122"/>
      <c r="EGC129" s="122"/>
      <c r="EGD129" s="122"/>
      <c r="EGE129" s="122"/>
      <c r="EGF129" s="122"/>
      <c r="EGG129" s="122"/>
      <c r="EGH129" s="122"/>
      <c r="EGI129" s="122"/>
      <c r="EGJ129" s="122"/>
      <c r="EGK129" s="122"/>
      <c r="EGL129" s="122"/>
      <c r="EGM129" s="122"/>
      <c r="EGN129" s="122"/>
      <c r="EGO129" s="122"/>
      <c r="EGP129" s="122"/>
      <c r="EGQ129" s="122"/>
      <c r="EGR129" s="122"/>
      <c r="EGS129" s="122"/>
      <c r="EGT129" s="122"/>
      <c r="EGU129" s="122"/>
      <c r="EGV129" s="122"/>
      <c r="EGW129" s="122"/>
      <c r="EGX129" s="122"/>
      <c r="EGY129" s="122"/>
      <c r="EGZ129" s="122"/>
      <c r="EHA129" s="122"/>
      <c r="EHB129" s="122"/>
      <c r="EHC129" s="122"/>
      <c r="EHD129" s="122"/>
      <c r="EHE129" s="122"/>
      <c r="EHF129" s="122"/>
      <c r="EHG129" s="122"/>
      <c r="EHH129" s="122"/>
      <c r="EHI129" s="122"/>
      <c r="EHJ129" s="122"/>
      <c r="EHK129" s="122"/>
      <c r="EHL129" s="122"/>
      <c r="EHM129" s="122"/>
      <c r="EHN129" s="122"/>
      <c r="EHO129" s="122"/>
      <c r="EHP129" s="122"/>
      <c r="EHQ129" s="122"/>
      <c r="EHR129" s="122"/>
      <c r="EHS129" s="122"/>
      <c r="EHT129" s="122"/>
      <c r="EHU129" s="122"/>
      <c r="EHV129" s="122"/>
      <c r="EHW129" s="122"/>
      <c r="EHX129" s="122"/>
      <c r="EHY129" s="122"/>
      <c r="EHZ129" s="122"/>
      <c r="EIA129" s="122"/>
      <c r="EIB129" s="122"/>
      <c r="EIC129" s="122"/>
      <c r="EID129" s="122"/>
      <c r="EIE129" s="122"/>
      <c r="EIF129" s="122"/>
      <c r="EIG129" s="122"/>
      <c r="EIH129" s="122"/>
      <c r="EII129" s="122"/>
      <c r="EIJ129" s="122"/>
      <c r="EIK129" s="122"/>
      <c r="EIL129" s="122"/>
      <c r="EIM129" s="122"/>
      <c r="EIN129" s="122"/>
      <c r="EIO129" s="122"/>
      <c r="EIP129" s="122"/>
      <c r="EIQ129" s="122"/>
      <c r="EIR129" s="122"/>
      <c r="EIS129" s="122"/>
      <c r="EIT129" s="122"/>
      <c r="EIU129" s="122"/>
      <c r="EIV129" s="122"/>
      <c r="EIW129" s="122"/>
      <c r="EIX129" s="122"/>
      <c r="EIY129" s="122"/>
      <c r="EIZ129" s="122"/>
      <c r="EJA129" s="122"/>
      <c r="EJB129" s="122"/>
      <c r="EJC129" s="122"/>
      <c r="EJD129" s="122"/>
      <c r="EJE129" s="122"/>
      <c r="EJF129" s="122"/>
      <c r="EJG129" s="122"/>
      <c r="EJH129" s="122"/>
      <c r="EJI129" s="122"/>
      <c r="EJJ129" s="122"/>
      <c r="EJK129" s="122"/>
      <c r="EJL129" s="122"/>
      <c r="EJM129" s="122"/>
      <c r="EJN129" s="122"/>
      <c r="EJO129" s="122"/>
      <c r="EJP129" s="122"/>
      <c r="EJQ129" s="122"/>
      <c r="EJR129" s="122"/>
      <c r="EJS129" s="122"/>
      <c r="EJT129" s="122"/>
      <c r="EJU129" s="122"/>
      <c r="EJV129" s="122"/>
      <c r="EJW129" s="122"/>
      <c r="EJX129" s="122"/>
      <c r="EJY129" s="122"/>
      <c r="EJZ129" s="122"/>
      <c r="EKA129" s="122"/>
      <c r="EKB129" s="122"/>
      <c r="EKC129" s="122"/>
      <c r="EKD129" s="122"/>
      <c r="EKE129" s="122"/>
      <c r="EKF129" s="122"/>
      <c r="EKG129" s="122"/>
      <c r="EKH129" s="122"/>
      <c r="EKI129" s="122"/>
      <c r="EKJ129" s="122"/>
      <c r="EKK129" s="122"/>
      <c r="EKL129" s="122"/>
      <c r="EKM129" s="122"/>
      <c r="EKN129" s="122"/>
      <c r="EKO129" s="122"/>
      <c r="EKP129" s="122"/>
      <c r="EKQ129" s="122"/>
      <c r="EKR129" s="122"/>
      <c r="EKS129" s="122"/>
      <c r="EKT129" s="122"/>
      <c r="EKU129" s="122"/>
      <c r="EKV129" s="122"/>
      <c r="EKW129" s="122"/>
      <c r="EKX129" s="122"/>
      <c r="EKY129" s="122"/>
      <c r="EKZ129" s="122"/>
      <c r="ELA129" s="122"/>
      <c r="ELB129" s="122"/>
      <c r="ELC129" s="122"/>
      <c r="ELD129" s="122"/>
      <c r="ELE129" s="122"/>
      <c r="ELF129" s="122"/>
      <c r="ELG129" s="122"/>
      <c r="ELH129" s="122"/>
      <c r="ELI129" s="122"/>
      <c r="ELJ129" s="122"/>
      <c r="ELK129" s="122"/>
      <c r="ELL129" s="122"/>
      <c r="ELM129" s="122"/>
      <c r="ELN129" s="122"/>
      <c r="ELO129" s="122"/>
      <c r="ELP129" s="122"/>
      <c r="ELQ129" s="122"/>
      <c r="ELR129" s="122"/>
      <c r="ELS129" s="122"/>
      <c r="ELT129" s="122"/>
      <c r="ELU129" s="122"/>
      <c r="ELV129" s="122"/>
      <c r="ELW129" s="122"/>
      <c r="ELX129" s="122"/>
      <c r="ELY129" s="122"/>
      <c r="ELZ129" s="122"/>
      <c r="EMA129" s="122"/>
      <c r="EMB129" s="122"/>
      <c r="EMC129" s="122"/>
      <c r="EMD129" s="122"/>
      <c r="EME129" s="122"/>
      <c r="EMF129" s="122"/>
      <c r="EMG129" s="122"/>
      <c r="EMH129" s="122"/>
      <c r="EMI129" s="122"/>
      <c r="EMJ129" s="122"/>
      <c r="EMK129" s="122"/>
      <c r="EML129" s="122"/>
      <c r="EMM129" s="122"/>
      <c r="EMN129" s="122"/>
      <c r="EMO129" s="122"/>
      <c r="EMP129" s="122"/>
      <c r="EMQ129" s="122"/>
      <c r="EMR129" s="122"/>
      <c r="EMS129" s="122"/>
      <c r="EMT129" s="122"/>
      <c r="EMU129" s="122"/>
      <c r="EMV129" s="122"/>
      <c r="EMW129" s="122"/>
      <c r="EMX129" s="122"/>
      <c r="EMY129" s="122"/>
      <c r="EMZ129" s="122"/>
      <c r="ENA129" s="122"/>
      <c r="ENB129" s="122"/>
      <c r="ENC129" s="122"/>
      <c r="END129" s="122"/>
      <c r="ENE129" s="122"/>
      <c r="ENF129" s="122"/>
      <c r="ENG129" s="122"/>
      <c r="ENH129" s="122"/>
      <c r="ENI129" s="122"/>
      <c r="ENJ129" s="122"/>
      <c r="ENK129" s="122"/>
      <c r="ENL129" s="122"/>
      <c r="ENM129" s="122"/>
      <c r="ENN129" s="122"/>
      <c r="ENO129" s="122"/>
      <c r="ENP129" s="122"/>
      <c r="ENQ129" s="122"/>
      <c r="ENR129" s="122"/>
      <c r="ENS129" s="122"/>
      <c r="ENT129" s="122"/>
      <c r="ENU129" s="122"/>
      <c r="ENV129" s="122"/>
      <c r="ENW129" s="122"/>
      <c r="ENX129" s="122"/>
      <c r="ENY129" s="122"/>
      <c r="ENZ129" s="122"/>
      <c r="EOA129" s="122"/>
      <c r="EOB129" s="122"/>
      <c r="EOC129" s="122"/>
      <c r="EOD129" s="122"/>
      <c r="EOE129" s="122"/>
      <c r="EOF129" s="122"/>
      <c r="EOG129" s="122"/>
      <c r="EOH129" s="122"/>
      <c r="EOI129" s="122"/>
      <c r="EOJ129" s="122"/>
      <c r="EOK129" s="122"/>
      <c r="EOL129" s="122"/>
      <c r="EOM129" s="122"/>
      <c r="EON129" s="122"/>
      <c r="EOO129" s="122"/>
      <c r="EOP129" s="122"/>
      <c r="EOQ129" s="122"/>
      <c r="EOR129" s="122"/>
      <c r="EOS129" s="122"/>
      <c r="EOT129" s="122"/>
      <c r="EOU129" s="122"/>
      <c r="EOV129" s="122"/>
      <c r="EOW129" s="122"/>
      <c r="EOX129" s="122"/>
      <c r="EOY129" s="122"/>
      <c r="EOZ129" s="122"/>
      <c r="EPA129" s="122"/>
      <c r="EPB129" s="122"/>
      <c r="EPC129" s="122"/>
      <c r="EPD129" s="122"/>
      <c r="EPE129" s="122"/>
      <c r="EPF129" s="122"/>
      <c r="EPG129" s="122"/>
      <c r="EPH129" s="122"/>
      <c r="EPI129" s="122"/>
      <c r="EPJ129" s="122"/>
      <c r="EPK129" s="122"/>
      <c r="EPL129" s="122"/>
      <c r="EPM129" s="122"/>
      <c r="EPN129" s="122"/>
      <c r="EPO129" s="122"/>
      <c r="EPP129" s="122"/>
      <c r="EPQ129" s="122"/>
      <c r="EPR129" s="122"/>
      <c r="EPS129" s="122"/>
      <c r="EPT129" s="122"/>
      <c r="EPU129" s="122"/>
      <c r="EPV129" s="122"/>
      <c r="EPW129" s="122"/>
      <c r="EPX129" s="122"/>
      <c r="EPY129" s="122"/>
      <c r="EPZ129" s="122"/>
      <c r="EQA129" s="122"/>
      <c r="EQB129" s="122"/>
      <c r="EQC129" s="122"/>
      <c r="EQD129" s="122"/>
      <c r="EQE129" s="122"/>
      <c r="EQF129" s="122"/>
      <c r="EQG129" s="122"/>
      <c r="EQH129" s="122"/>
      <c r="EQI129" s="122"/>
      <c r="EQJ129" s="122"/>
      <c r="EQK129" s="122"/>
      <c r="EQL129" s="122"/>
      <c r="EQM129" s="122"/>
      <c r="EQN129" s="122"/>
      <c r="EQO129" s="122"/>
      <c r="EQP129" s="122"/>
      <c r="EQQ129" s="122"/>
      <c r="EQR129" s="122"/>
      <c r="EQS129" s="122"/>
      <c r="EQT129" s="122"/>
      <c r="EQU129" s="122"/>
      <c r="EQV129" s="122"/>
      <c r="EQW129" s="122"/>
      <c r="EQX129" s="122"/>
      <c r="EQY129" s="122"/>
      <c r="EQZ129" s="122"/>
      <c r="ERA129" s="122"/>
      <c r="ERB129" s="122"/>
      <c r="ERC129" s="122"/>
      <c r="ERD129" s="122"/>
      <c r="ERE129" s="122"/>
      <c r="ERF129" s="122"/>
      <c r="ERG129" s="122"/>
      <c r="ERH129" s="122"/>
      <c r="ERI129" s="122"/>
      <c r="ERJ129" s="122"/>
      <c r="ERK129" s="122"/>
      <c r="ERL129" s="122"/>
      <c r="ERM129" s="122"/>
      <c r="ERN129" s="122"/>
      <c r="ERO129" s="122"/>
      <c r="ERP129" s="122"/>
      <c r="ERQ129" s="122"/>
      <c r="ERR129" s="122"/>
      <c r="ERS129" s="122"/>
      <c r="ERT129" s="122"/>
      <c r="ERU129" s="122"/>
      <c r="ERV129" s="122"/>
      <c r="ERW129" s="122"/>
      <c r="ERX129" s="122"/>
      <c r="ERY129" s="122"/>
      <c r="ERZ129" s="122"/>
      <c r="ESA129" s="122"/>
      <c r="ESB129" s="122"/>
      <c r="ESC129" s="122"/>
      <c r="ESD129" s="122"/>
      <c r="ESE129" s="122"/>
      <c r="ESF129" s="122"/>
      <c r="ESG129" s="122"/>
      <c r="ESH129" s="122"/>
      <c r="ESI129" s="122"/>
      <c r="ESJ129" s="122"/>
      <c r="ESK129" s="122"/>
      <c r="ESL129" s="122"/>
      <c r="ESM129" s="122"/>
      <c r="ESN129" s="122"/>
      <c r="ESO129" s="122"/>
      <c r="ESP129" s="122"/>
      <c r="ESQ129" s="122"/>
      <c r="ESR129" s="122"/>
      <c r="ESS129" s="122"/>
      <c r="EST129" s="122"/>
      <c r="ESU129" s="122"/>
      <c r="ESV129" s="122"/>
      <c r="ESW129" s="122"/>
      <c r="ESX129" s="122"/>
      <c r="ESY129" s="122"/>
      <c r="ESZ129" s="122"/>
      <c r="ETA129" s="122"/>
      <c r="ETB129" s="122"/>
      <c r="ETC129" s="122"/>
      <c r="ETD129" s="122"/>
      <c r="ETE129" s="122"/>
      <c r="ETF129" s="122"/>
      <c r="ETG129" s="122"/>
      <c r="ETH129" s="122"/>
      <c r="ETI129" s="122"/>
      <c r="ETJ129" s="122"/>
      <c r="ETK129" s="122"/>
      <c r="ETL129" s="122"/>
      <c r="ETM129" s="122"/>
      <c r="ETN129" s="122"/>
      <c r="ETO129" s="122"/>
      <c r="ETP129" s="122"/>
      <c r="ETQ129" s="122"/>
      <c r="ETR129" s="122"/>
      <c r="ETS129" s="122"/>
      <c r="ETT129" s="122"/>
      <c r="ETU129" s="122"/>
      <c r="ETV129" s="122"/>
      <c r="ETW129" s="122"/>
      <c r="ETX129" s="122"/>
      <c r="ETY129" s="122"/>
      <c r="ETZ129" s="122"/>
      <c r="EUA129" s="122"/>
      <c r="EUB129" s="122"/>
      <c r="EUC129" s="122"/>
      <c r="EUD129" s="122"/>
      <c r="EUE129" s="122"/>
      <c r="EUF129" s="122"/>
      <c r="EUG129" s="122"/>
      <c r="EUH129" s="122"/>
      <c r="EUI129" s="122"/>
      <c r="EUJ129" s="122"/>
      <c r="EUK129" s="122"/>
      <c r="EUL129" s="122"/>
      <c r="EUM129" s="122"/>
      <c r="EUN129" s="122"/>
      <c r="EUO129" s="122"/>
      <c r="EUP129" s="122"/>
      <c r="EUQ129" s="122"/>
      <c r="EUR129" s="122"/>
      <c r="EUS129" s="122"/>
      <c r="EUT129" s="122"/>
      <c r="EUU129" s="122"/>
      <c r="EUV129" s="122"/>
      <c r="EUW129" s="122"/>
      <c r="EUX129" s="122"/>
      <c r="EUY129" s="122"/>
      <c r="EUZ129" s="122"/>
      <c r="EVA129" s="122"/>
      <c r="EVB129" s="122"/>
      <c r="EVC129" s="122"/>
      <c r="EVD129" s="122"/>
      <c r="EVE129" s="122"/>
      <c r="EVF129" s="122"/>
      <c r="EVG129" s="122"/>
      <c r="EVH129" s="122"/>
      <c r="EVI129" s="122"/>
      <c r="EVJ129" s="122"/>
      <c r="EVK129" s="122"/>
      <c r="EVL129" s="122"/>
      <c r="EVM129" s="122"/>
      <c r="EVN129" s="122"/>
      <c r="EVO129" s="122"/>
      <c r="EVP129" s="122"/>
      <c r="EVQ129" s="122"/>
      <c r="EVR129" s="122"/>
      <c r="EVS129" s="122"/>
      <c r="EVT129" s="122"/>
      <c r="EVU129" s="122"/>
      <c r="EVV129" s="122"/>
      <c r="EVW129" s="122"/>
      <c r="EVX129" s="122"/>
      <c r="EVY129" s="122"/>
      <c r="EVZ129" s="122"/>
      <c r="EWA129" s="122"/>
      <c r="EWB129" s="122"/>
      <c r="EWC129" s="122"/>
      <c r="EWD129" s="122"/>
      <c r="EWE129" s="122"/>
      <c r="EWF129" s="122"/>
      <c r="EWG129" s="122"/>
      <c r="EWH129" s="122"/>
      <c r="EWI129" s="122"/>
      <c r="EWJ129" s="122"/>
      <c r="EWK129" s="122"/>
      <c r="EWL129" s="122"/>
      <c r="EWM129" s="122"/>
      <c r="EWN129" s="122"/>
      <c r="EWO129" s="122"/>
      <c r="EWP129" s="122"/>
      <c r="EWQ129" s="122"/>
      <c r="EWR129" s="122"/>
      <c r="EWS129" s="122"/>
      <c r="EWT129" s="122"/>
      <c r="EWU129" s="122"/>
      <c r="EWV129" s="122"/>
      <c r="EWW129" s="122"/>
      <c r="EWX129" s="122"/>
      <c r="EWY129" s="122"/>
      <c r="EWZ129" s="122"/>
      <c r="EXA129" s="122"/>
      <c r="EXB129" s="122"/>
      <c r="EXC129" s="122"/>
      <c r="EXD129" s="122"/>
      <c r="EXE129" s="122"/>
      <c r="EXF129" s="122"/>
      <c r="EXG129" s="122"/>
      <c r="EXH129" s="122"/>
      <c r="EXI129" s="122"/>
      <c r="EXJ129" s="122"/>
      <c r="EXK129" s="122"/>
      <c r="EXL129" s="122"/>
      <c r="EXM129" s="122"/>
      <c r="EXN129" s="122"/>
      <c r="EXO129" s="122"/>
      <c r="EXP129" s="122"/>
      <c r="EXQ129" s="122"/>
      <c r="EXR129" s="122"/>
      <c r="EXS129" s="122"/>
      <c r="EXT129" s="122"/>
      <c r="EXU129" s="122"/>
      <c r="EXV129" s="122"/>
      <c r="EXW129" s="122"/>
      <c r="EXX129" s="122"/>
      <c r="EXY129" s="122"/>
      <c r="EXZ129" s="122"/>
      <c r="EYA129" s="122"/>
      <c r="EYB129" s="122"/>
      <c r="EYC129" s="122"/>
      <c r="EYD129" s="122"/>
      <c r="EYE129" s="122"/>
      <c r="EYF129" s="122"/>
      <c r="EYG129" s="122"/>
      <c r="EYH129" s="122"/>
      <c r="EYI129" s="122"/>
      <c r="EYJ129" s="122"/>
      <c r="EYK129" s="122"/>
      <c r="EYL129" s="122"/>
      <c r="EYM129" s="122"/>
      <c r="EYN129" s="122"/>
      <c r="EYO129" s="122"/>
      <c r="EYP129" s="122"/>
      <c r="EYQ129" s="122"/>
      <c r="EYR129" s="122"/>
      <c r="EYS129" s="122"/>
      <c r="EYT129" s="122"/>
      <c r="EYU129" s="122"/>
      <c r="EYV129" s="122"/>
      <c r="EYW129" s="122"/>
      <c r="EYX129" s="122"/>
      <c r="EYY129" s="122"/>
      <c r="EYZ129" s="122"/>
      <c r="EZA129" s="122"/>
      <c r="EZB129" s="122"/>
      <c r="EZC129" s="122"/>
      <c r="EZD129" s="122"/>
      <c r="EZE129" s="122"/>
      <c r="EZF129" s="122"/>
      <c r="EZG129" s="122"/>
      <c r="EZH129" s="122"/>
      <c r="EZI129" s="122"/>
      <c r="EZJ129" s="122"/>
      <c r="EZK129" s="122"/>
      <c r="EZL129" s="122"/>
      <c r="EZM129" s="122"/>
      <c r="EZN129" s="122"/>
      <c r="EZO129" s="122"/>
      <c r="EZP129" s="122"/>
      <c r="EZQ129" s="122"/>
      <c r="EZR129" s="122"/>
      <c r="EZS129" s="122"/>
      <c r="EZT129" s="122"/>
      <c r="EZU129" s="122"/>
      <c r="EZV129" s="122"/>
      <c r="EZW129" s="122"/>
      <c r="EZX129" s="122"/>
      <c r="EZY129" s="122"/>
      <c r="EZZ129" s="122"/>
      <c r="FAA129" s="122"/>
      <c r="FAB129" s="122"/>
      <c r="FAC129" s="122"/>
      <c r="FAD129" s="122"/>
      <c r="FAE129" s="122"/>
      <c r="FAF129" s="122"/>
      <c r="FAG129" s="122"/>
      <c r="FAH129" s="122"/>
      <c r="FAI129" s="122"/>
      <c r="FAJ129" s="122"/>
      <c r="FAK129" s="122"/>
      <c r="FAL129" s="122"/>
      <c r="FAM129" s="122"/>
      <c r="FAN129" s="122"/>
      <c r="FAO129" s="122"/>
      <c r="FAP129" s="122"/>
      <c r="FAQ129" s="122"/>
      <c r="FAR129" s="122"/>
      <c r="FAS129" s="122"/>
      <c r="FAT129" s="122"/>
      <c r="FAU129" s="122"/>
      <c r="FAV129" s="122"/>
      <c r="FAW129" s="122"/>
      <c r="FAX129" s="122"/>
      <c r="FAY129" s="122"/>
      <c r="FAZ129" s="122"/>
      <c r="FBA129" s="122"/>
      <c r="FBB129" s="122"/>
      <c r="FBC129" s="122"/>
      <c r="FBD129" s="122"/>
      <c r="FBE129" s="122"/>
      <c r="FBF129" s="122"/>
      <c r="FBG129" s="122"/>
      <c r="FBH129" s="122"/>
      <c r="FBI129" s="122"/>
      <c r="FBJ129" s="122"/>
      <c r="FBK129" s="122"/>
      <c r="FBL129" s="122"/>
      <c r="FBM129" s="122"/>
      <c r="FBN129" s="122"/>
      <c r="FBO129" s="122"/>
      <c r="FBP129" s="122"/>
      <c r="FBQ129" s="122"/>
      <c r="FBR129" s="122"/>
      <c r="FBS129" s="122"/>
      <c r="FBT129" s="122"/>
      <c r="FBU129" s="122"/>
      <c r="FBV129" s="122"/>
      <c r="FBW129" s="122"/>
      <c r="FBX129" s="122"/>
      <c r="FBY129" s="122"/>
      <c r="FBZ129" s="122"/>
      <c r="FCA129" s="122"/>
      <c r="FCB129" s="122"/>
      <c r="FCC129" s="122"/>
      <c r="FCD129" s="122"/>
      <c r="FCE129" s="122"/>
      <c r="FCF129" s="122"/>
      <c r="FCG129" s="122"/>
      <c r="FCH129" s="122"/>
      <c r="FCI129" s="122"/>
      <c r="FCJ129" s="122"/>
      <c r="FCK129" s="122"/>
      <c r="FCL129" s="122"/>
      <c r="FCM129" s="122"/>
      <c r="FCN129" s="122"/>
      <c r="FCO129" s="122"/>
      <c r="FCP129" s="122"/>
      <c r="FCQ129" s="122"/>
      <c r="FCR129" s="122"/>
      <c r="FCS129" s="122"/>
      <c r="FCT129" s="122"/>
      <c r="FCU129" s="122"/>
      <c r="FCV129" s="122"/>
      <c r="FCW129" s="122"/>
      <c r="FCX129" s="122"/>
      <c r="FCY129" s="122"/>
      <c r="FCZ129" s="122"/>
      <c r="FDA129" s="122"/>
      <c r="FDB129" s="122"/>
      <c r="FDC129" s="122"/>
      <c r="FDD129" s="122"/>
      <c r="FDE129" s="122"/>
      <c r="FDF129" s="122"/>
      <c r="FDG129" s="122"/>
      <c r="FDH129" s="122"/>
      <c r="FDI129" s="122"/>
      <c r="FDJ129" s="122"/>
      <c r="FDK129" s="122"/>
      <c r="FDL129" s="122"/>
      <c r="FDM129" s="122"/>
      <c r="FDN129" s="122"/>
      <c r="FDO129" s="122"/>
      <c r="FDP129" s="122"/>
      <c r="FDQ129" s="122"/>
      <c r="FDR129" s="122"/>
      <c r="FDS129" s="122"/>
      <c r="FDT129" s="122"/>
      <c r="FDU129" s="122"/>
      <c r="FDV129" s="122"/>
      <c r="FDW129" s="122"/>
      <c r="FDX129" s="122"/>
      <c r="FDY129" s="122"/>
      <c r="FDZ129" s="122"/>
      <c r="FEA129" s="122"/>
      <c r="FEB129" s="122"/>
      <c r="FEC129" s="122"/>
      <c r="FED129" s="122"/>
      <c r="FEE129" s="122"/>
      <c r="FEF129" s="122"/>
      <c r="FEG129" s="122"/>
      <c r="FEH129" s="122"/>
      <c r="FEI129" s="122"/>
      <c r="FEJ129" s="122"/>
      <c r="FEK129" s="122"/>
      <c r="FEL129" s="122"/>
      <c r="FEM129" s="122"/>
      <c r="FEN129" s="122"/>
      <c r="FEO129" s="122"/>
      <c r="FEP129" s="122"/>
      <c r="FEQ129" s="122"/>
      <c r="FER129" s="122"/>
      <c r="FES129" s="122"/>
      <c r="FET129" s="122"/>
      <c r="FEU129" s="122"/>
      <c r="FEV129" s="122"/>
      <c r="FEW129" s="122"/>
      <c r="FEX129" s="122"/>
      <c r="FEY129" s="122"/>
      <c r="FEZ129" s="122"/>
      <c r="FFA129" s="122"/>
      <c r="FFB129" s="122"/>
      <c r="FFC129" s="122"/>
      <c r="FFD129" s="122"/>
      <c r="FFE129" s="122"/>
      <c r="FFF129" s="122"/>
      <c r="FFG129" s="122"/>
      <c r="FFH129" s="122"/>
      <c r="FFI129" s="122"/>
      <c r="FFJ129" s="122"/>
      <c r="FFK129" s="122"/>
      <c r="FFL129" s="122"/>
      <c r="FFM129" s="122"/>
      <c r="FFN129" s="122"/>
      <c r="FFO129" s="122"/>
      <c r="FFP129" s="122"/>
      <c r="FFQ129" s="122"/>
      <c r="FFR129" s="122"/>
      <c r="FFS129" s="122"/>
      <c r="FFT129" s="122"/>
      <c r="FFU129" s="122"/>
      <c r="FFV129" s="122"/>
      <c r="FFW129" s="122"/>
      <c r="FFX129" s="122"/>
      <c r="FFY129" s="122"/>
      <c r="FFZ129" s="122"/>
      <c r="FGA129" s="122"/>
      <c r="FGB129" s="122"/>
      <c r="FGC129" s="122"/>
      <c r="FGD129" s="122"/>
      <c r="FGE129" s="122"/>
      <c r="FGF129" s="122"/>
      <c r="FGG129" s="122"/>
      <c r="FGH129" s="122"/>
      <c r="FGI129" s="122"/>
      <c r="FGJ129" s="122"/>
      <c r="FGK129" s="122"/>
      <c r="FGL129" s="122"/>
      <c r="FGM129" s="122"/>
      <c r="FGN129" s="122"/>
      <c r="FGO129" s="122"/>
      <c r="FGP129" s="122"/>
      <c r="FGQ129" s="122"/>
      <c r="FGR129" s="122"/>
      <c r="FGS129" s="122"/>
      <c r="FGT129" s="122"/>
      <c r="FGU129" s="122"/>
      <c r="FGV129" s="122"/>
      <c r="FGW129" s="122"/>
      <c r="FGX129" s="122"/>
      <c r="FGY129" s="122"/>
      <c r="FGZ129" s="122"/>
      <c r="FHA129" s="122"/>
      <c r="FHB129" s="122"/>
      <c r="FHC129" s="122"/>
      <c r="FHD129" s="122"/>
      <c r="FHE129" s="122"/>
      <c r="FHF129" s="122"/>
      <c r="FHG129" s="122"/>
      <c r="FHH129" s="122"/>
      <c r="FHI129" s="122"/>
      <c r="FHJ129" s="122"/>
      <c r="FHK129" s="122"/>
      <c r="FHL129" s="122"/>
      <c r="FHM129" s="122"/>
      <c r="FHN129" s="122"/>
      <c r="FHO129" s="122"/>
      <c r="FHP129" s="122"/>
      <c r="FHQ129" s="122"/>
      <c r="FHR129" s="122"/>
      <c r="FHS129" s="122"/>
      <c r="FHT129" s="122"/>
      <c r="FHU129" s="122"/>
      <c r="FHV129" s="122"/>
      <c r="FHW129" s="122"/>
      <c r="FHX129" s="122"/>
      <c r="FHY129" s="122"/>
      <c r="FHZ129" s="122"/>
      <c r="FIA129" s="122"/>
      <c r="FIB129" s="122"/>
      <c r="FIC129" s="122"/>
      <c r="FID129" s="122"/>
      <c r="FIE129" s="122"/>
      <c r="FIF129" s="122"/>
      <c r="FIG129" s="122"/>
      <c r="FIH129" s="122"/>
      <c r="FII129" s="122"/>
      <c r="FIJ129" s="122"/>
      <c r="FIK129" s="122"/>
      <c r="FIL129" s="122"/>
      <c r="FIM129" s="122"/>
      <c r="FIN129" s="122"/>
      <c r="FIO129" s="122"/>
      <c r="FIP129" s="122"/>
      <c r="FIQ129" s="122"/>
      <c r="FIR129" s="122"/>
      <c r="FIS129" s="122"/>
      <c r="FIT129" s="122"/>
      <c r="FIU129" s="122"/>
      <c r="FIV129" s="122"/>
      <c r="FIW129" s="122"/>
      <c r="FIX129" s="122"/>
      <c r="FIY129" s="122"/>
      <c r="FIZ129" s="122"/>
      <c r="FJA129" s="122"/>
      <c r="FJB129" s="122"/>
      <c r="FJC129" s="122"/>
      <c r="FJD129" s="122"/>
      <c r="FJE129" s="122"/>
      <c r="FJF129" s="122"/>
      <c r="FJG129" s="122"/>
      <c r="FJH129" s="122"/>
      <c r="FJI129" s="122"/>
      <c r="FJJ129" s="122"/>
      <c r="FJK129" s="122"/>
      <c r="FJL129" s="122"/>
      <c r="FJM129" s="122"/>
      <c r="FJN129" s="122"/>
      <c r="FJO129" s="122"/>
      <c r="FJP129" s="122"/>
      <c r="FJQ129" s="122"/>
      <c r="FJR129" s="122"/>
      <c r="FJS129" s="122"/>
      <c r="FJT129" s="122"/>
      <c r="FJU129" s="122"/>
      <c r="FJV129" s="122"/>
      <c r="FJW129" s="122"/>
      <c r="FJX129" s="122"/>
      <c r="FJY129" s="122"/>
      <c r="FJZ129" s="122"/>
      <c r="FKA129" s="122"/>
      <c r="FKB129" s="122"/>
      <c r="FKC129" s="122"/>
      <c r="FKD129" s="122"/>
      <c r="FKE129" s="122"/>
      <c r="FKF129" s="122"/>
      <c r="FKG129" s="122"/>
      <c r="FKH129" s="122"/>
      <c r="FKI129" s="122"/>
      <c r="FKJ129" s="122"/>
      <c r="FKK129" s="122"/>
      <c r="FKL129" s="122"/>
      <c r="FKM129" s="122"/>
      <c r="FKN129" s="122"/>
      <c r="FKO129" s="122"/>
      <c r="FKP129" s="122"/>
      <c r="FKQ129" s="122"/>
      <c r="FKR129" s="122"/>
      <c r="FKS129" s="122"/>
      <c r="FKT129" s="122"/>
      <c r="FKU129" s="122"/>
      <c r="FKV129" s="122"/>
      <c r="FKW129" s="122"/>
      <c r="FKX129" s="122"/>
      <c r="FKY129" s="122"/>
      <c r="FKZ129" s="122"/>
      <c r="FLA129" s="122"/>
      <c r="FLB129" s="122"/>
      <c r="FLC129" s="122"/>
      <c r="FLD129" s="122"/>
      <c r="FLE129" s="122"/>
      <c r="FLF129" s="122"/>
      <c r="FLG129" s="122"/>
      <c r="FLH129" s="122"/>
      <c r="FLI129" s="122"/>
      <c r="FLJ129" s="122"/>
      <c r="FLK129" s="122"/>
      <c r="FLL129" s="122"/>
      <c r="FLM129" s="122"/>
      <c r="FLN129" s="122"/>
      <c r="FLO129" s="122"/>
      <c r="FLP129" s="122"/>
      <c r="FLQ129" s="122"/>
      <c r="FLR129" s="122"/>
      <c r="FLS129" s="122"/>
      <c r="FLT129" s="122"/>
      <c r="FLU129" s="122"/>
      <c r="FLV129" s="122"/>
      <c r="FLW129" s="122"/>
      <c r="FLX129" s="122"/>
      <c r="FLY129" s="122"/>
      <c r="FLZ129" s="122"/>
      <c r="FMA129" s="122"/>
      <c r="FMB129" s="122"/>
      <c r="FMC129" s="122"/>
      <c r="FMD129" s="122"/>
      <c r="FME129" s="122"/>
      <c r="FMF129" s="122"/>
      <c r="FMG129" s="122"/>
      <c r="FMH129" s="122"/>
      <c r="FMI129" s="122"/>
      <c r="FMJ129" s="122"/>
      <c r="FMK129" s="122"/>
      <c r="FML129" s="122"/>
      <c r="FMM129" s="122"/>
      <c r="FMN129" s="122"/>
      <c r="FMO129" s="122"/>
      <c r="FMP129" s="122"/>
      <c r="FMQ129" s="122"/>
      <c r="FMR129" s="122"/>
      <c r="FMS129" s="122"/>
      <c r="FMT129" s="122"/>
      <c r="FMU129" s="122"/>
      <c r="FMV129" s="122"/>
      <c r="FMW129" s="122"/>
      <c r="FMX129" s="122"/>
      <c r="FMY129" s="122"/>
      <c r="FMZ129" s="122"/>
      <c r="FNA129" s="122"/>
      <c r="FNB129" s="122"/>
      <c r="FNC129" s="122"/>
      <c r="FND129" s="122"/>
      <c r="FNE129" s="122"/>
      <c r="FNF129" s="122"/>
      <c r="FNG129" s="122"/>
      <c r="FNH129" s="122"/>
      <c r="FNI129" s="122"/>
      <c r="FNJ129" s="122"/>
      <c r="FNK129" s="122"/>
      <c r="FNL129" s="122"/>
      <c r="FNM129" s="122"/>
      <c r="FNN129" s="122"/>
      <c r="FNO129" s="122"/>
      <c r="FNP129" s="122"/>
      <c r="FNQ129" s="122"/>
      <c r="FNR129" s="122"/>
      <c r="FNS129" s="122"/>
      <c r="FNT129" s="122"/>
      <c r="FNU129" s="122"/>
      <c r="FNV129" s="122"/>
      <c r="FNW129" s="122"/>
      <c r="FNX129" s="122"/>
      <c r="FNY129" s="122"/>
      <c r="FNZ129" s="122"/>
      <c r="FOA129" s="122"/>
      <c r="FOB129" s="122"/>
      <c r="FOC129" s="122"/>
      <c r="FOD129" s="122"/>
      <c r="FOE129" s="122"/>
      <c r="FOF129" s="122"/>
      <c r="FOG129" s="122"/>
      <c r="FOH129" s="122"/>
      <c r="FOI129" s="122"/>
      <c r="FOJ129" s="122"/>
      <c r="FOK129" s="122"/>
      <c r="FOL129" s="122"/>
      <c r="FOM129" s="122"/>
      <c r="FON129" s="122"/>
      <c r="FOO129" s="122"/>
      <c r="FOP129" s="122"/>
      <c r="FOQ129" s="122"/>
      <c r="FOR129" s="122"/>
      <c r="FOS129" s="122"/>
      <c r="FOT129" s="122"/>
      <c r="FOU129" s="122"/>
      <c r="FOV129" s="122"/>
      <c r="FOW129" s="122"/>
      <c r="FOX129" s="122"/>
      <c r="FOY129" s="122"/>
      <c r="FOZ129" s="122"/>
      <c r="FPA129" s="122"/>
      <c r="FPB129" s="122"/>
      <c r="FPC129" s="122"/>
      <c r="FPD129" s="122"/>
      <c r="FPE129" s="122"/>
      <c r="FPF129" s="122"/>
      <c r="FPG129" s="122"/>
      <c r="FPH129" s="122"/>
      <c r="FPI129" s="122"/>
      <c r="FPJ129" s="122"/>
      <c r="FPK129" s="122"/>
      <c r="FPL129" s="122"/>
      <c r="FPM129" s="122"/>
      <c r="FPN129" s="122"/>
      <c r="FPO129" s="122"/>
      <c r="FPP129" s="122"/>
      <c r="FPQ129" s="122"/>
      <c r="FPR129" s="122"/>
      <c r="FPS129" s="122"/>
      <c r="FPT129" s="122"/>
      <c r="FPU129" s="122"/>
      <c r="FPV129" s="122"/>
      <c r="FPW129" s="122"/>
      <c r="FPX129" s="122"/>
      <c r="FPY129" s="122"/>
      <c r="FPZ129" s="122"/>
      <c r="FQA129" s="122"/>
      <c r="FQB129" s="122"/>
      <c r="FQC129" s="122"/>
      <c r="FQD129" s="122"/>
      <c r="FQE129" s="122"/>
      <c r="FQF129" s="122"/>
      <c r="FQG129" s="122"/>
      <c r="FQH129" s="122"/>
      <c r="FQI129" s="122"/>
      <c r="FQJ129" s="122"/>
      <c r="FQK129" s="122"/>
      <c r="FQL129" s="122"/>
      <c r="FQM129" s="122"/>
      <c r="FQN129" s="122"/>
      <c r="FQO129" s="122"/>
      <c r="FQP129" s="122"/>
      <c r="FQQ129" s="122"/>
      <c r="FQR129" s="122"/>
      <c r="FQS129" s="122"/>
      <c r="FQT129" s="122"/>
      <c r="FQU129" s="122"/>
      <c r="FQV129" s="122"/>
      <c r="FQW129" s="122"/>
      <c r="FQX129" s="122"/>
      <c r="FQY129" s="122"/>
      <c r="FQZ129" s="122"/>
      <c r="FRA129" s="122"/>
      <c r="FRB129" s="122"/>
      <c r="FRC129" s="122"/>
      <c r="FRD129" s="122"/>
      <c r="FRE129" s="122"/>
      <c r="FRF129" s="122"/>
      <c r="FRG129" s="122"/>
      <c r="FRH129" s="122"/>
      <c r="FRI129" s="122"/>
      <c r="FRJ129" s="122"/>
      <c r="FRK129" s="122"/>
      <c r="FRL129" s="122"/>
      <c r="FRM129" s="122"/>
      <c r="FRN129" s="122"/>
      <c r="FRO129" s="122"/>
      <c r="FRP129" s="122"/>
      <c r="FRQ129" s="122"/>
      <c r="FRR129" s="122"/>
      <c r="FRS129" s="122"/>
      <c r="FRT129" s="122"/>
      <c r="FRU129" s="122"/>
      <c r="FRV129" s="122"/>
      <c r="FRW129" s="122"/>
      <c r="FRX129" s="122"/>
      <c r="FRY129" s="122"/>
      <c r="FRZ129" s="122"/>
      <c r="FSA129" s="122"/>
      <c r="FSB129" s="122"/>
      <c r="FSC129" s="122"/>
      <c r="FSD129" s="122"/>
      <c r="FSE129" s="122"/>
      <c r="FSF129" s="122"/>
      <c r="FSG129" s="122"/>
      <c r="FSH129" s="122"/>
      <c r="FSI129" s="122"/>
      <c r="FSJ129" s="122"/>
      <c r="FSK129" s="122"/>
      <c r="FSL129" s="122"/>
      <c r="FSM129" s="122"/>
      <c r="FSN129" s="122"/>
      <c r="FSO129" s="122"/>
      <c r="FSP129" s="122"/>
      <c r="FSQ129" s="122"/>
      <c r="FSR129" s="122"/>
      <c r="FSS129" s="122"/>
      <c r="FST129" s="122"/>
      <c r="FSU129" s="122"/>
      <c r="FSV129" s="122"/>
      <c r="FSW129" s="122"/>
      <c r="FSX129" s="122"/>
      <c r="FSY129" s="122"/>
      <c r="FSZ129" s="122"/>
      <c r="FTA129" s="122"/>
      <c r="FTB129" s="122"/>
      <c r="FTC129" s="122"/>
      <c r="FTD129" s="122"/>
      <c r="FTE129" s="122"/>
      <c r="FTF129" s="122"/>
      <c r="FTG129" s="122"/>
      <c r="FTH129" s="122"/>
      <c r="FTI129" s="122"/>
      <c r="FTJ129" s="122"/>
      <c r="FTK129" s="122"/>
      <c r="FTL129" s="122"/>
      <c r="FTM129" s="122"/>
      <c r="FTN129" s="122"/>
      <c r="FTO129" s="122"/>
      <c r="FTP129" s="122"/>
      <c r="FTQ129" s="122"/>
      <c r="FTR129" s="122"/>
      <c r="FTS129" s="122"/>
      <c r="FTT129" s="122"/>
      <c r="FTU129" s="122"/>
      <c r="FTV129" s="122"/>
      <c r="FTW129" s="122"/>
      <c r="FTX129" s="122"/>
      <c r="FTY129" s="122"/>
      <c r="FTZ129" s="122"/>
      <c r="FUA129" s="122"/>
      <c r="FUB129" s="122"/>
      <c r="FUC129" s="122"/>
      <c r="FUD129" s="122"/>
      <c r="FUE129" s="122"/>
      <c r="FUF129" s="122"/>
      <c r="FUG129" s="122"/>
      <c r="FUH129" s="122"/>
      <c r="FUI129" s="122"/>
      <c r="FUJ129" s="122"/>
      <c r="FUK129" s="122"/>
      <c r="FUL129" s="122"/>
      <c r="FUM129" s="122"/>
      <c r="FUN129" s="122"/>
      <c r="FUO129" s="122"/>
      <c r="FUP129" s="122"/>
      <c r="FUQ129" s="122"/>
      <c r="FUR129" s="122"/>
      <c r="FUS129" s="122"/>
      <c r="FUT129" s="122"/>
      <c r="FUU129" s="122"/>
      <c r="FUV129" s="122"/>
      <c r="FUW129" s="122"/>
      <c r="FUX129" s="122"/>
      <c r="FUY129" s="122"/>
      <c r="FUZ129" s="122"/>
      <c r="FVA129" s="122"/>
      <c r="FVB129" s="122"/>
      <c r="FVC129" s="122"/>
      <c r="FVD129" s="122"/>
      <c r="FVE129" s="122"/>
      <c r="FVF129" s="122"/>
      <c r="FVG129" s="122"/>
      <c r="FVH129" s="122"/>
      <c r="FVI129" s="122"/>
      <c r="FVJ129" s="122"/>
      <c r="FVK129" s="122"/>
      <c r="FVL129" s="122"/>
      <c r="FVM129" s="122"/>
      <c r="FVN129" s="122"/>
      <c r="FVO129" s="122"/>
      <c r="FVP129" s="122"/>
      <c r="FVQ129" s="122"/>
      <c r="FVR129" s="122"/>
      <c r="FVS129" s="122"/>
      <c r="FVT129" s="122"/>
      <c r="FVU129" s="122"/>
      <c r="FVV129" s="122"/>
      <c r="FVW129" s="122"/>
      <c r="FVX129" s="122"/>
      <c r="FVY129" s="122"/>
      <c r="FVZ129" s="122"/>
      <c r="FWA129" s="122"/>
      <c r="FWB129" s="122"/>
      <c r="FWC129" s="122"/>
      <c r="FWD129" s="122"/>
      <c r="FWE129" s="122"/>
      <c r="FWF129" s="122"/>
      <c r="FWG129" s="122"/>
      <c r="FWH129" s="122"/>
      <c r="FWI129" s="122"/>
      <c r="FWJ129" s="122"/>
      <c r="FWK129" s="122"/>
      <c r="FWL129" s="122"/>
      <c r="FWM129" s="122"/>
      <c r="FWN129" s="122"/>
      <c r="FWO129" s="122"/>
      <c r="FWP129" s="122"/>
      <c r="FWQ129" s="122"/>
      <c r="FWR129" s="122"/>
      <c r="FWS129" s="122"/>
      <c r="FWT129" s="122"/>
      <c r="FWU129" s="122"/>
      <c r="FWV129" s="122"/>
      <c r="FWW129" s="122"/>
      <c r="FWX129" s="122"/>
      <c r="FWY129" s="122"/>
      <c r="FWZ129" s="122"/>
      <c r="FXA129" s="122"/>
      <c r="FXB129" s="122"/>
      <c r="FXC129" s="122"/>
      <c r="FXD129" s="122"/>
      <c r="FXE129" s="122"/>
      <c r="FXF129" s="122"/>
      <c r="FXG129" s="122"/>
      <c r="FXH129" s="122"/>
      <c r="FXI129" s="122"/>
      <c r="FXJ129" s="122"/>
      <c r="FXK129" s="122"/>
      <c r="FXL129" s="122"/>
      <c r="FXM129" s="122"/>
      <c r="FXN129" s="122"/>
      <c r="FXO129" s="122"/>
      <c r="FXP129" s="122"/>
      <c r="FXQ129" s="122"/>
      <c r="FXR129" s="122"/>
      <c r="FXS129" s="122"/>
      <c r="FXT129" s="122"/>
      <c r="FXU129" s="122"/>
      <c r="FXV129" s="122"/>
      <c r="FXW129" s="122"/>
      <c r="FXX129" s="122"/>
      <c r="FXY129" s="122"/>
      <c r="FXZ129" s="122"/>
      <c r="FYA129" s="122"/>
      <c r="FYB129" s="122"/>
      <c r="FYC129" s="122"/>
      <c r="FYD129" s="122"/>
      <c r="FYE129" s="122"/>
      <c r="FYF129" s="122"/>
      <c r="FYG129" s="122"/>
      <c r="FYH129" s="122"/>
      <c r="FYI129" s="122"/>
      <c r="FYJ129" s="122"/>
      <c r="FYK129" s="122"/>
      <c r="FYL129" s="122"/>
      <c r="FYM129" s="122"/>
      <c r="FYN129" s="122"/>
      <c r="FYO129" s="122"/>
      <c r="FYP129" s="122"/>
      <c r="FYQ129" s="122"/>
      <c r="FYR129" s="122"/>
      <c r="FYS129" s="122"/>
      <c r="FYT129" s="122"/>
      <c r="FYU129" s="122"/>
      <c r="FYV129" s="122"/>
      <c r="FYW129" s="122"/>
      <c r="FYX129" s="122"/>
      <c r="FYY129" s="122"/>
      <c r="FYZ129" s="122"/>
      <c r="FZA129" s="122"/>
      <c r="FZB129" s="122"/>
      <c r="FZC129" s="122"/>
      <c r="FZD129" s="122"/>
      <c r="FZE129" s="122"/>
      <c r="FZF129" s="122"/>
      <c r="FZG129" s="122"/>
      <c r="FZH129" s="122"/>
      <c r="FZI129" s="122"/>
      <c r="FZJ129" s="122"/>
      <c r="FZK129" s="122"/>
      <c r="FZL129" s="122"/>
      <c r="FZM129" s="122"/>
      <c r="FZN129" s="122"/>
      <c r="FZO129" s="122"/>
      <c r="FZP129" s="122"/>
      <c r="FZQ129" s="122"/>
      <c r="FZR129" s="122"/>
      <c r="FZS129" s="122"/>
      <c r="FZT129" s="122"/>
      <c r="FZU129" s="122"/>
      <c r="FZV129" s="122"/>
      <c r="FZW129" s="122"/>
      <c r="FZX129" s="122"/>
      <c r="FZY129" s="122"/>
      <c r="FZZ129" s="122"/>
      <c r="GAA129" s="122"/>
      <c r="GAB129" s="122"/>
      <c r="GAC129" s="122"/>
      <c r="GAD129" s="122"/>
      <c r="GAE129" s="122"/>
      <c r="GAF129" s="122"/>
      <c r="GAG129" s="122"/>
      <c r="GAH129" s="122"/>
      <c r="GAI129" s="122"/>
      <c r="GAJ129" s="122"/>
      <c r="GAK129" s="122"/>
      <c r="GAL129" s="122"/>
      <c r="GAM129" s="122"/>
      <c r="GAN129" s="122"/>
      <c r="GAO129" s="122"/>
      <c r="GAP129" s="122"/>
      <c r="GAQ129" s="122"/>
      <c r="GAR129" s="122"/>
      <c r="GAS129" s="122"/>
      <c r="GAT129" s="122"/>
      <c r="GAU129" s="122"/>
      <c r="GAV129" s="122"/>
      <c r="GAW129" s="122"/>
      <c r="GAX129" s="122"/>
      <c r="GAY129" s="122"/>
      <c r="GAZ129" s="122"/>
      <c r="GBA129" s="122"/>
      <c r="GBB129" s="122"/>
      <c r="GBC129" s="122"/>
      <c r="GBD129" s="122"/>
      <c r="GBE129" s="122"/>
      <c r="GBF129" s="122"/>
      <c r="GBG129" s="122"/>
      <c r="GBH129" s="122"/>
      <c r="GBI129" s="122"/>
      <c r="GBJ129" s="122"/>
      <c r="GBK129" s="122"/>
      <c r="GBL129" s="122"/>
      <c r="GBM129" s="122"/>
      <c r="GBN129" s="122"/>
      <c r="GBO129" s="122"/>
      <c r="GBP129" s="122"/>
      <c r="GBQ129" s="122"/>
      <c r="GBR129" s="122"/>
      <c r="GBS129" s="122"/>
      <c r="GBT129" s="122"/>
      <c r="GBU129" s="122"/>
      <c r="GBV129" s="122"/>
      <c r="GBW129" s="122"/>
      <c r="GBX129" s="122"/>
      <c r="GBY129" s="122"/>
      <c r="GBZ129" s="122"/>
      <c r="GCA129" s="122"/>
      <c r="GCB129" s="122"/>
      <c r="GCC129" s="122"/>
      <c r="GCD129" s="122"/>
      <c r="GCE129" s="122"/>
      <c r="GCF129" s="122"/>
      <c r="GCG129" s="122"/>
      <c r="GCH129" s="122"/>
      <c r="GCI129" s="122"/>
      <c r="GCJ129" s="122"/>
      <c r="GCK129" s="122"/>
      <c r="GCL129" s="122"/>
      <c r="GCM129" s="122"/>
      <c r="GCN129" s="122"/>
      <c r="GCO129" s="122"/>
      <c r="GCP129" s="122"/>
      <c r="GCQ129" s="122"/>
      <c r="GCR129" s="122"/>
      <c r="GCS129" s="122"/>
      <c r="GCT129" s="122"/>
      <c r="GCU129" s="122"/>
      <c r="GCV129" s="122"/>
      <c r="GCW129" s="122"/>
      <c r="GCX129" s="122"/>
      <c r="GCY129" s="122"/>
      <c r="GCZ129" s="122"/>
      <c r="GDA129" s="122"/>
      <c r="GDB129" s="122"/>
      <c r="GDC129" s="122"/>
      <c r="GDD129" s="122"/>
      <c r="GDE129" s="122"/>
      <c r="GDF129" s="122"/>
      <c r="GDG129" s="122"/>
      <c r="GDH129" s="122"/>
      <c r="GDI129" s="122"/>
      <c r="GDJ129" s="122"/>
      <c r="GDK129" s="122"/>
      <c r="GDL129" s="122"/>
      <c r="GDM129" s="122"/>
      <c r="GDN129" s="122"/>
      <c r="GDO129" s="122"/>
      <c r="GDP129" s="122"/>
      <c r="GDQ129" s="122"/>
      <c r="GDR129" s="122"/>
      <c r="GDS129" s="122"/>
      <c r="GDT129" s="122"/>
      <c r="GDU129" s="122"/>
      <c r="GDV129" s="122"/>
      <c r="GDW129" s="122"/>
      <c r="GDX129" s="122"/>
      <c r="GDY129" s="122"/>
      <c r="GDZ129" s="122"/>
      <c r="GEA129" s="122"/>
      <c r="GEB129" s="122"/>
      <c r="GEC129" s="122"/>
      <c r="GED129" s="122"/>
      <c r="GEE129" s="122"/>
      <c r="GEF129" s="122"/>
      <c r="GEG129" s="122"/>
      <c r="GEH129" s="122"/>
      <c r="GEI129" s="122"/>
      <c r="GEJ129" s="122"/>
      <c r="GEK129" s="122"/>
      <c r="GEL129" s="122"/>
      <c r="GEM129" s="122"/>
      <c r="GEN129" s="122"/>
      <c r="GEO129" s="122"/>
      <c r="GEP129" s="122"/>
      <c r="GEQ129" s="122"/>
      <c r="GER129" s="122"/>
      <c r="GES129" s="122"/>
      <c r="GET129" s="122"/>
      <c r="GEU129" s="122"/>
      <c r="GEV129" s="122"/>
      <c r="GEW129" s="122"/>
      <c r="GEX129" s="122"/>
      <c r="GEY129" s="122"/>
      <c r="GEZ129" s="122"/>
      <c r="GFA129" s="122"/>
      <c r="GFB129" s="122"/>
      <c r="GFC129" s="122"/>
      <c r="GFD129" s="122"/>
      <c r="GFE129" s="122"/>
      <c r="GFF129" s="122"/>
      <c r="GFG129" s="122"/>
      <c r="GFH129" s="122"/>
      <c r="GFI129" s="122"/>
      <c r="GFJ129" s="122"/>
      <c r="GFK129" s="122"/>
      <c r="GFL129" s="122"/>
      <c r="GFM129" s="122"/>
      <c r="GFN129" s="122"/>
      <c r="GFO129" s="122"/>
      <c r="GFP129" s="122"/>
      <c r="GFQ129" s="122"/>
      <c r="GFR129" s="122"/>
      <c r="GFS129" s="122"/>
      <c r="GFT129" s="122"/>
      <c r="GFU129" s="122"/>
      <c r="GFV129" s="122"/>
      <c r="GFW129" s="122"/>
      <c r="GFX129" s="122"/>
      <c r="GFY129" s="122"/>
      <c r="GFZ129" s="122"/>
      <c r="GGA129" s="122"/>
      <c r="GGB129" s="122"/>
      <c r="GGC129" s="122"/>
      <c r="GGD129" s="122"/>
      <c r="GGE129" s="122"/>
      <c r="GGF129" s="122"/>
      <c r="GGG129" s="122"/>
      <c r="GGH129" s="122"/>
      <c r="GGI129" s="122"/>
      <c r="GGJ129" s="122"/>
      <c r="GGK129" s="122"/>
      <c r="GGL129" s="122"/>
      <c r="GGM129" s="122"/>
      <c r="GGN129" s="122"/>
      <c r="GGO129" s="122"/>
      <c r="GGP129" s="122"/>
      <c r="GGQ129" s="122"/>
      <c r="GGR129" s="122"/>
      <c r="GGS129" s="122"/>
      <c r="GGT129" s="122"/>
      <c r="GGU129" s="122"/>
      <c r="GGV129" s="122"/>
      <c r="GGW129" s="122"/>
      <c r="GGX129" s="122"/>
      <c r="GGY129" s="122"/>
      <c r="GGZ129" s="122"/>
      <c r="GHA129" s="122"/>
      <c r="GHB129" s="122"/>
      <c r="GHC129" s="122"/>
      <c r="GHD129" s="122"/>
      <c r="GHE129" s="122"/>
      <c r="GHF129" s="122"/>
      <c r="GHG129" s="122"/>
      <c r="GHH129" s="122"/>
      <c r="GHI129" s="122"/>
      <c r="GHJ129" s="122"/>
      <c r="GHK129" s="122"/>
      <c r="GHL129" s="122"/>
      <c r="GHM129" s="122"/>
      <c r="GHN129" s="122"/>
      <c r="GHO129" s="122"/>
      <c r="GHP129" s="122"/>
      <c r="GHQ129" s="122"/>
      <c r="GHR129" s="122"/>
      <c r="GHS129" s="122"/>
      <c r="GHT129" s="122"/>
      <c r="GHU129" s="122"/>
      <c r="GHV129" s="122"/>
      <c r="GHW129" s="122"/>
      <c r="GHX129" s="122"/>
      <c r="GHY129" s="122"/>
      <c r="GHZ129" s="122"/>
      <c r="GIA129" s="122"/>
      <c r="GIB129" s="122"/>
      <c r="GIC129" s="122"/>
      <c r="GID129" s="122"/>
      <c r="GIE129" s="122"/>
      <c r="GIF129" s="122"/>
      <c r="GIG129" s="122"/>
      <c r="GIH129" s="122"/>
      <c r="GII129" s="122"/>
      <c r="GIJ129" s="122"/>
      <c r="GIK129" s="122"/>
      <c r="GIL129" s="122"/>
      <c r="GIM129" s="122"/>
      <c r="GIN129" s="122"/>
      <c r="GIO129" s="122"/>
      <c r="GIP129" s="122"/>
      <c r="GIQ129" s="122"/>
      <c r="GIR129" s="122"/>
      <c r="GIS129" s="122"/>
      <c r="GIT129" s="122"/>
      <c r="GIU129" s="122"/>
      <c r="GIV129" s="122"/>
      <c r="GIW129" s="122"/>
      <c r="GIX129" s="122"/>
      <c r="GIY129" s="122"/>
      <c r="GIZ129" s="122"/>
      <c r="GJA129" s="122"/>
      <c r="GJB129" s="122"/>
      <c r="GJC129" s="122"/>
      <c r="GJD129" s="122"/>
      <c r="GJE129" s="122"/>
      <c r="GJF129" s="122"/>
      <c r="GJG129" s="122"/>
      <c r="GJH129" s="122"/>
      <c r="GJI129" s="122"/>
      <c r="GJJ129" s="122"/>
      <c r="GJK129" s="122"/>
      <c r="GJL129" s="122"/>
      <c r="GJM129" s="122"/>
      <c r="GJN129" s="122"/>
      <c r="GJO129" s="122"/>
      <c r="GJP129" s="122"/>
      <c r="GJQ129" s="122"/>
      <c r="GJR129" s="122"/>
      <c r="GJS129" s="122"/>
      <c r="GJT129" s="122"/>
      <c r="GJU129" s="122"/>
      <c r="GJV129" s="122"/>
      <c r="GJW129" s="122"/>
      <c r="GJX129" s="122"/>
      <c r="GJY129" s="122"/>
      <c r="GJZ129" s="122"/>
      <c r="GKA129" s="122"/>
      <c r="GKB129" s="122"/>
      <c r="GKC129" s="122"/>
      <c r="GKD129" s="122"/>
      <c r="GKE129" s="122"/>
      <c r="GKF129" s="122"/>
      <c r="GKG129" s="122"/>
      <c r="GKH129" s="122"/>
      <c r="GKI129" s="122"/>
      <c r="GKJ129" s="122"/>
      <c r="GKK129" s="122"/>
      <c r="GKL129" s="122"/>
      <c r="GKM129" s="122"/>
      <c r="GKN129" s="122"/>
      <c r="GKO129" s="122"/>
      <c r="GKP129" s="122"/>
      <c r="GKQ129" s="122"/>
      <c r="GKR129" s="122"/>
      <c r="GKS129" s="122"/>
      <c r="GKT129" s="122"/>
      <c r="GKU129" s="122"/>
      <c r="GKV129" s="122"/>
      <c r="GKW129" s="122"/>
      <c r="GKX129" s="122"/>
      <c r="GKY129" s="122"/>
      <c r="GKZ129" s="122"/>
      <c r="GLA129" s="122"/>
      <c r="GLB129" s="122"/>
      <c r="GLC129" s="122"/>
      <c r="GLD129" s="122"/>
      <c r="GLE129" s="122"/>
      <c r="GLF129" s="122"/>
      <c r="GLG129" s="122"/>
      <c r="GLH129" s="122"/>
      <c r="GLI129" s="122"/>
      <c r="GLJ129" s="122"/>
      <c r="GLK129" s="122"/>
      <c r="GLL129" s="122"/>
      <c r="GLM129" s="122"/>
      <c r="GLN129" s="122"/>
      <c r="GLO129" s="122"/>
      <c r="GLP129" s="122"/>
      <c r="GLQ129" s="122"/>
      <c r="GLR129" s="122"/>
      <c r="GLS129" s="122"/>
      <c r="GLT129" s="122"/>
      <c r="GLU129" s="122"/>
      <c r="GLV129" s="122"/>
      <c r="GLW129" s="122"/>
      <c r="GLX129" s="122"/>
      <c r="GLY129" s="122"/>
      <c r="GLZ129" s="122"/>
      <c r="GMA129" s="122"/>
      <c r="GMB129" s="122"/>
      <c r="GMC129" s="122"/>
      <c r="GMD129" s="122"/>
      <c r="GME129" s="122"/>
      <c r="GMF129" s="122"/>
      <c r="GMG129" s="122"/>
      <c r="GMH129" s="122"/>
      <c r="GMI129" s="122"/>
      <c r="GMJ129" s="122"/>
      <c r="GMK129" s="122"/>
      <c r="GML129" s="122"/>
      <c r="GMM129" s="122"/>
      <c r="GMN129" s="122"/>
      <c r="GMO129" s="122"/>
      <c r="GMP129" s="122"/>
      <c r="GMQ129" s="122"/>
      <c r="GMR129" s="122"/>
      <c r="GMS129" s="122"/>
      <c r="GMT129" s="122"/>
      <c r="GMU129" s="122"/>
      <c r="GMV129" s="122"/>
      <c r="GMW129" s="122"/>
      <c r="GMX129" s="122"/>
      <c r="GMY129" s="122"/>
      <c r="GMZ129" s="122"/>
      <c r="GNA129" s="122"/>
      <c r="GNB129" s="122"/>
      <c r="GNC129" s="122"/>
      <c r="GND129" s="122"/>
      <c r="GNE129" s="122"/>
      <c r="GNF129" s="122"/>
      <c r="GNG129" s="122"/>
      <c r="GNH129" s="122"/>
      <c r="GNI129" s="122"/>
      <c r="GNJ129" s="122"/>
      <c r="GNK129" s="122"/>
      <c r="GNL129" s="122"/>
      <c r="GNM129" s="122"/>
      <c r="GNN129" s="122"/>
      <c r="GNO129" s="122"/>
      <c r="GNP129" s="122"/>
      <c r="GNQ129" s="122"/>
      <c r="GNR129" s="122"/>
      <c r="GNS129" s="122"/>
      <c r="GNT129" s="122"/>
      <c r="GNU129" s="122"/>
      <c r="GNV129" s="122"/>
      <c r="GNW129" s="122"/>
      <c r="GNX129" s="122"/>
      <c r="GNY129" s="122"/>
      <c r="GNZ129" s="122"/>
      <c r="GOA129" s="122"/>
      <c r="GOB129" s="122"/>
      <c r="GOC129" s="122"/>
      <c r="GOD129" s="122"/>
      <c r="GOE129" s="122"/>
      <c r="GOF129" s="122"/>
      <c r="GOG129" s="122"/>
      <c r="GOH129" s="122"/>
      <c r="GOI129" s="122"/>
      <c r="GOJ129" s="122"/>
      <c r="GOK129" s="122"/>
      <c r="GOL129" s="122"/>
      <c r="GOM129" s="122"/>
      <c r="GON129" s="122"/>
      <c r="GOO129" s="122"/>
      <c r="GOP129" s="122"/>
      <c r="GOQ129" s="122"/>
      <c r="GOR129" s="122"/>
      <c r="GOS129" s="122"/>
      <c r="GOT129" s="122"/>
      <c r="GOU129" s="122"/>
      <c r="GOV129" s="122"/>
      <c r="GOW129" s="122"/>
      <c r="GOX129" s="122"/>
      <c r="GOY129" s="122"/>
      <c r="GOZ129" s="122"/>
      <c r="GPA129" s="122"/>
      <c r="GPB129" s="122"/>
      <c r="GPC129" s="122"/>
      <c r="GPD129" s="122"/>
      <c r="GPE129" s="122"/>
      <c r="GPF129" s="122"/>
      <c r="GPG129" s="122"/>
      <c r="GPH129" s="122"/>
      <c r="GPI129" s="122"/>
      <c r="GPJ129" s="122"/>
      <c r="GPK129" s="122"/>
      <c r="GPL129" s="122"/>
      <c r="GPM129" s="122"/>
      <c r="GPN129" s="122"/>
      <c r="GPO129" s="122"/>
      <c r="GPP129" s="122"/>
      <c r="GPQ129" s="122"/>
      <c r="GPR129" s="122"/>
      <c r="GPS129" s="122"/>
      <c r="GPT129" s="122"/>
      <c r="GPU129" s="122"/>
      <c r="GPV129" s="122"/>
      <c r="GPW129" s="122"/>
      <c r="GPX129" s="122"/>
      <c r="GPY129" s="122"/>
      <c r="GPZ129" s="122"/>
      <c r="GQA129" s="122"/>
      <c r="GQB129" s="122"/>
      <c r="GQC129" s="122"/>
      <c r="GQD129" s="122"/>
      <c r="GQE129" s="122"/>
      <c r="GQF129" s="122"/>
      <c r="GQG129" s="122"/>
      <c r="GQH129" s="122"/>
      <c r="GQI129" s="122"/>
      <c r="GQJ129" s="122"/>
      <c r="GQK129" s="122"/>
      <c r="GQL129" s="122"/>
      <c r="GQM129" s="122"/>
      <c r="GQN129" s="122"/>
      <c r="GQO129" s="122"/>
      <c r="GQP129" s="122"/>
      <c r="GQQ129" s="122"/>
      <c r="GQR129" s="122"/>
      <c r="GQS129" s="122"/>
      <c r="GQT129" s="122"/>
      <c r="GQU129" s="122"/>
      <c r="GQV129" s="122"/>
      <c r="GQW129" s="122"/>
      <c r="GQX129" s="122"/>
      <c r="GQY129" s="122"/>
      <c r="GQZ129" s="122"/>
      <c r="GRA129" s="122"/>
      <c r="GRB129" s="122"/>
      <c r="GRC129" s="122"/>
      <c r="GRD129" s="122"/>
      <c r="GRE129" s="122"/>
      <c r="GRF129" s="122"/>
      <c r="GRG129" s="122"/>
      <c r="GRH129" s="122"/>
      <c r="GRI129" s="122"/>
      <c r="GRJ129" s="122"/>
      <c r="GRK129" s="122"/>
      <c r="GRL129" s="122"/>
      <c r="GRM129" s="122"/>
      <c r="GRN129" s="122"/>
      <c r="GRO129" s="122"/>
      <c r="GRP129" s="122"/>
      <c r="GRQ129" s="122"/>
      <c r="GRR129" s="122"/>
      <c r="GRS129" s="122"/>
      <c r="GRT129" s="122"/>
      <c r="GRU129" s="122"/>
      <c r="GRV129" s="122"/>
      <c r="GRW129" s="122"/>
      <c r="GRX129" s="122"/>
      <c r="GRY129" s="122"/>
      <c r="GRZ129" s="122"/>
      <c r="GSA129" s="122"/>
      <c r="GSB129" s="122"/>
      <c r="GSC129" s="122"/>
      <c r="GSD129" s="122"/>
      <c r="GSE129" s="122"/>
      <c r="GSF129" s="122"/>
      <c r="GSG129" s="122"/>
      <c r="GSH129" s="122"/>
      <c r="GSI129" s="122"/>
      <c r="GSJ129" s="122"/>
      <c r="GSK129" s="122"/>
      <c r="GSL129" s="122"/>
      <c r="GSM129" s="122"/>
      <c r="GSN129" s="122"/>
      <c r="GSO129" s="122"/>
      <c r="GSP129" s="122"/>
      <c r="GSQ129" s="122"/>
      <c r="GSR129" s="122"/>
      <c r="GSS129" s="122"/>
      <c r="GST129" s="122"/>
      <c r="GSU129" s="122"/>
      <c r="GSV129" s="122"/>
      <c r="GSW129" s="122"/>
      <c r="GSX129" s="122"/>
      <c r="GSY129" s="122"/>
      <c r="GSZ129" s="122"/>
      <c r="GTA129" s="122"/>
      <c r="GTB129" s="122"/>
      <c r="GTC129" s="122"/>
      <c r="GTD129" s="122"/>
      <c r="GTE129" s="122"/>
      <c r="GTF129" s="122"/>
      <c r="GTG129" s="122"/>
      <c r="GTH129" s="122"/>
      <c r="GTI129" s="122"/>
      <c r="GTJ129" s="122"/>
      <c r="GTK129" s="122"/>
      <c r="GTL129" s="122"/>
      <c r="GTM129" s="122"/>
      <c r="GTN129" s="122"/>
      <c r="GTO129" s="122"/>
      <c r="GTP129" s="122"/>
      <c r="GTQ129" s="122"/>
      <c r="GTR129" s="122"/>
      <c r="GTS129" s="122"/>
      <c r="GTT129" s="122"/>
      <c r="GTU129" s="122"/>
      <c r="GTV129" s="122"/>
      <c r="GTW129" s="122"/>
      <c r="GTX129" s="122"/>
      <c r="GTY129" s="122"/>
      <c r="GTZ129" s="122"/>
      <c r="GUA129" s="122"/>
      <c r="GUB129" s="122"/>
      <c r="GUC129" s="122"/>
      <c r="GUD129" s="122"/>
      <c r="GUE129" s="122"/>
      <c r="GUF129" s="122"/>
      <c r="GUG129" s="122"/>
      <c r="GUH129" s="122"/>
      <c r="GUI129" s="122"/>
      <c r="GUJ129" s="122"/>
      <c r="GUK129" s="122"/>
      <c r="GUL129" s="122"/>
      <c r="GUM129" s="122"/>
      <c r="GUN129" s="122"/>
      <c r="GUO129" s="122"/>
      <c r="GUP129" s="122"/>
      <c r="GUQ129" s="122"/>
      <c r="GUR129" s="122"/>
      <c r="GUS129" s="122"/>
      <c r="GUT129" s="122"/>
      <c r="GUU129" s="122"/>
      <c r="GUV129" s="122"/>
      <c r="GUW129" s="122"/>
      <c r="GUX129" s="122"/>
      <c r="GUY129" s="122"/>
      <c r="GUZ129" s="122"/>
      <c r="GVA129" s="122"/>
      <c r="GVB129" s="122"/>
      <c r="GVC129" s="122"/>
      <c r="GVD129" s="122"/>
      <c r="GVE129" s="122"/>
      <c r="GVF129" s="122"/>
      <c r="GVG129" s="122"/>
      <c r="GVH129" s="122"/>
      <c r="GVI129" s="122"/>
      <c r="GVJ129" s="122"/>
      <c r="GVK129" s="122"/>
      <c r="GVL129" s="122"/>
      <c r="GVM129" s="122"/>
      <c r="GVN129" s="122"/>
      <c r="GVO129" s="122"/>
      <c r="GVP129" s="122"/>
      <c r="GVQ129" s="122"/>
      <c r="GVR129" s="122"/>
      <c r="GVS129" s="122"/>
      <c r="GVT129" s="122"/>
      <c r="GVU129" s="122"/>
      <c r="GVV129" s="122"/>
      <c r="GVW129" s="122"/>
      <c r="GVX129" s="122"/>
      <c r="GVY129" s="122"/>
      <c r="GVZ129" s="122"/>
      <c r="GWA129" s="122"/>
      <c r="GWB129" s="122"/>
      <c r="GWC129" s="122"/>
      <c r="GWD129" s="122"/>
      <c r="GWE129" s="122"/>
      <c r="GWF129" s="122"/>
      <c r="GWG129" s="122"/>
      <c r="GWH129" s="122"/>
      <c r="GWI129" s="122"/>
      <c r="GWJ129" s="122"/>
      <c r="GWK129" s="122"/>
      <c r="GWL129" s="122"/>
      <c r="GWM129" s="122"/>
      <c r="GWN129" s="122"/>
      <c r="GWO129" s="122"/>
      <c r="GWP129" s="122"/>
      <c r="GWQ129" s="122"/>
      <c r="GWR129" s="122"/>
      <c r="GWS129" s="122"/>
      <c r="GWT129" s="122"/>
      <c r="GWU129" s="122"/>
      <c r="GWV129" s="122"/>
      <c r="GWW129" s="122"/>
      <c r="GWX129" s="122"/>
      <c r="GWY129" s="122"/>
      <c r="GWZ129" s="122"/>
      <c r="GXA129" s="122"/>
      <c r="GXB129" s="122"/>
      <c r="GXC129" s="122"/>
      <c r="GXD129" s="122"/>
      <c r="GXE129" s="122"/>
      <c r="GXF129" s="122"/>
      <c r="GXG129" s="122"/>
      <c r="GXH129" s="122"/>
      <c r="GXI129" s="122"/>
      <c r="GXJ129" s="122"/>
      <c r="GXK129" s="122"/>
      <c r="GXL129" s="122"/>
      <c r="GXM129" s="122"/>
      <c r="GXN129" s="122"/>
      <c r="GXO129" s="122"/>
      <c r="GXP129" s="122"/>
      <c r="GXQ129" s="122"/>
      <c r="GXR129" s="122"/>
      <c r="GXS129" s="122"/>
      <c r="GXT129" s="122"/>
      <c r="GXU129" s="122"/>
      <c r="GXV129" s="122"/>
      <c r="GXW129" s="122"/>
      <c r="GXX129" s="122"/>
      <c r="GXY129" s="122"/>
      <c r="GXZ129" s="122"/>
      <c r="GYA129" s="122"/>
      <c r="GYB129" s="122"/>
      <c r="GYC129" s="122"/>
      <c r="GYD129" s="122"/>
      <c r="GYE129" s="122"/>
      <c r="GYF129" s="122"/>
      <c r="GYG129" s="122"/>
      <c r="GYH129" s="122"/>
      <c r="GYI129" s="122"/>
      <c r="GYJ129" s="122"/>
      <c r="GYK129" s="122"/>
      <c r="GYL129" s="122"/>
      <c r="GYM129" s="122"/>
      <c r="GYN129" s="122"/>
      <c r="GYO129" s="122"/>
      <c r="GYP129" s="122"/>
      <c r="GYQ129" s="122"/>
      <c r="GYR129" s="122"/>
      <c r="GYS129" s="122"/>
      <c r="GYT129" s="122"/>
      <c r="GYU129" s="122"/>
      <c r="GYV129" s="122"/>
      <c r="GYW129" s="122"/>
      <c r="GYX129" s="122"/>
      <c r="GYY129" s="122"/>
      <c r="GYZ129" s="122"/>
      <c r="GZA129" s="122"/>
      <c r="GZB129" s="122"/>
      <c r="GZC129" s="122"/>
      <c r="GZD129" s="122"/>
      <c r="GZE129" s="122"/>
      <c r="GZF129" s="122"/>
      <c r="GZG129" s="122"/>
      <c r="GZH129" s="122"/>
      <c r="GZI129" s="122"/>
      <c r="GZJ129" s="122"/>
      <c r="GZK129" s="122"/>
      <c r="GZL129" s="122"/>
      <c r="GZM129" s="122"/>
      <c r="GZN129" s="122"/>
      <c r="GZO129" s="122"/>
      <c r="GZP129" s="122"/>
      <c r="GZQ129" s="122"/>
      <c r="GZR129" s="122"/>
      <c r="GZS129" s="122"/>
      <c r="GZT129" s="122"/>
      <c r="GZU129" s="122"/>
      <c r="GZV129" s="122"/>
      <c r="GZW129" s="122"/>
      <c r="GZX129" s="122"/>
      <c r="GZY129" s="122"/>
      <c r="GZZ129" s="122"/>
      <c r="HAA129" s="122"/>
      <c r="HAB129" s="122"/>
      <c r="HAC129" s="122"/>
      <c r="HAD129" s="122"/>
      <c r="HAE129" s="122"/>
      <c r="HAF129" s="122"/>
      <c r="HAG129" s="122"/>
      <c r="HAH129" s="122"/>
      <c r="HAI129" s="122"/>
      <c r="HAJ129" s="122"/>
      <c r="HAK129" s="122"/>
      <c r="HAL129" s="122"/>
      <c r="HAM129" s="122"/>
      <c r="HAN129" s="122"/>
      <c r="HAO129" s="122"/>
      <c r="HAP129" s="122"/>
      <c r="HAQ129" s="122"/>
      <c r="HAR129" s="122"/>
      <c r="HAS129" s="122"/>
      <c r="HAT129" s="122"/>
      <c r="HAU129" s="122"/>
      <c r="HAV129" s="122"/>
      <c r="HAW129" s="122"/>
      <c r="HAX129" s="122"/>
      <c r="HAY129" s="122"/>
      <c r="HAZ129" s="122"/>
      <c r="HBA129" s="122"/>
      <c r="HBB129" s="122"/>
      <c r="HBC129" s="122"/>
      <c r="HBD129" s="122"/>
      <c r="HBE129" s="122"/>
      <c r="HBF129" s="122"/>
      <c r="HBG129" s="122"/>
      <c r="HBH129" s="122"/>
      <c r="HBI129" s="122"/>
      <c r="HBJ129" s="122"/>
      <c r="HBK129" s="122"/>
      <c r="HBL129" s="122"/>
      <c r="HBM129" s="122"/>
      <c r="HBN129" s="122"/>
      <c r="HBO129" s="122"/>
      <c r="HBP129" s="122"/>
      <c r="HBQ129" s="122"/>
      <c r="HBR129" s="122"/>
      <c r="HBS129" s="122"/>
      <c r="HBT129" s="122"/>
      <c r="HBU129" s="122"/>
      <c r="HBV129" s="122"/>
      <c r="HBW129" s="122"/>
      <c r="HBX129" s="122"/>
      <c r="HBY129" s="122"/>
      <c r="HBZ129" s="122"/>
      <c r="HCA129" s="122"/>
      <c r="HCB129" s="122"/>
      <c r="HCC129" s="122"/>
      <c r="HCD129" s="122"/>
      <c r="HCE129" s="122"/>
      <c r="HCF129" s="122"/>
      <c r="HCG129" s="122"/>
      <c r="HCH129" s="122"/>
      <c r="HCI129" s="122"/>
      <c r="HCJ129" s="122"/>
      <c r="HCK129" s="122"/>
      <c r="HCL129" s="122"/>
      <c r="HCM129" s="122"/>
      <c r="HCN129" s="122"/>
      <c r="HCO129" s="122"/>
      <c r="HCP129" s="122"/>
      <c r="HCQ129" s="122"/>
      <c r="HCR129" s="122"/>
      <c r="HCS129" s="122"/>
      <c r="HCT129" s="122"/>
      <c r="HCU129" s="122"/>
      <c r="HCV129" s="122"/>
      <c r="HCW129" s="122"/>
      <c r="HCX129" s="122"/>
      <c r="HCY129" s="122"/>
      <c r="HCZ129" s="122"/>
      <c r="HDA129" s="122"/>
      <c r="HDB129" s="122"/>
      <c r="HDC129" s="122"/>
      <c r="HDD129" s="122"/>
      <c r="HDE129" s="122"/>
      <c r="HDF129" s="122"/>
      <c r="HDG129" s="122"/>
      <c r="HDH129" s="122"/>
      <c r="HDI129" s="122"/>
      <c r="HDJ129" s="122"/>
      <c r="HDK129" s="122"/>
      <c r="HDL129" s="122"/>
      <c r="HDM129" s="122"/>
      <c r="HDN129" s="122"/>
      <c r="HDO129" s="122"/>
      <c r="HDP129" s="122"/>
      <c r="HDQ129" s="122"/>
      <c r="HDR129" s="122"/>
      <c r="HDS129" s="122"/>
      <c r="HDT129" s="122"/>
      <c r="HDU129" s="122"/>
      <c r="HDV129" s="122"/>
      <c r="HDW129" s="122"/>
      <c r="HDX129" s="122"/>
      <c r="HDY129" s="122"/>
      <c r="HDZ129" s="122"/>
      <c r="HEA129" s="122"/>
      <c r="HEB129" s="122"/>
      <c r="HEC129" s="122"/>
      <c r="HED129" s="122"/>
      <c r="HEE129" s="122"/>
      <c r="HEF129" s="122"/>
      <c r="HEG129" s="122"/>
      <c r="HEH129" s="122"/>
      <c r="HEI129" s="122"/>
      <c r="HEJ129" s="122"/>
      <c r="HEK129" s="122"/>
      <c r="HEL129" s="122"/>
      <c r="HEM129" s="122"/>
      <c r="HEN129" s="122"/>
      <c r="HEO129" s="122"/>
      <c r="HEP129" s="122"/>
      <c r="HEQ129" s="122"/>
      <c r="HER129" s="122"/>
      <c r="HES129" s="122"/>
      <c r="HET129" s="122"/>
      <c r="HEU129" s="122"/>
      <c r="HEV129" s="122"/>
      <c r="HEW129" s="122"/>
      <c r="HEX129" s="122"/>
      <c r="HEY129" s="122"/>
      <c r="HEZ129" s="122"/>
      <c r="HFA129" s="122"/>
      <c r="HFB129" s="122"/>
      <c r="HFC129" s="122"/>
      <c r="HFD129" s="122"/>
      <c r="HFE129" s="122"/>
      <c r="HFF129" s="122"/>
      <c r="HFG129" s="122"/>
      <c r="HFH129" s="122"/>
      <c r="HFI129" s="122"/>
      <c r="HFJ129" s="122"/>
      <c r="HFK129" s="122"/>
      <c r="HFL129" s="122"/>
      <c r="HFM129" s="122"/>
      <c r="HFN129" s="122"/>
      <c r="HFO129" s="122"/>
      <c r="HFP129" s="122"/>
      <c r="HFQ129" s="122"/>
      <c r="HFR129" s="122"/>
      <c r="HFS129" s="122"/>
      <c r="HFT129" s="122"/>
      <c r="HFU129" s="122"/>
      <c r="HFV129" s="122"/>
      <c r="HFW129" s="122"/>
      <c r="HFX129" s="122"/>
      <c r="HFY129" s="122"/>
      <c r="HFZ129" s="122"/>
      <c r="HGA129" s="122"/>
      <c r="HGB129" s="122"/>
      <c r="HGC129" s="122"/>
      <c r="HGD129" s="122"/>
      <c r="HGE129" s="122"/>
      <c r="HGF129" s="122"/>
      <c r="HGG129" s="122"/>
      <c r="HGH129" s="122"/>
      <c r="HGI129" s="122"/>
      <c r="HGJ129" s="122"/>
      <c r="HGK129" s="122"/>
      <c r="HGL129" s="122"/>
      <c r="HGM129" s="122"/>
      <c r="HGN129" s="122"/>
      <c r="HGO129" s="122"/>
      <c r="HGP129" s="122"/>
      <c r="HGQ129" s="122"/>
      <c r="HGR129" s="122"/>
      <c r="HGS129" s="122"/>
      <c r="HGT129" s="122"/>
      <c r="HGU129" s="122"/>
      <c r="HGV129" s="122"/>
      <c r="HGW129" s="122"/>
      <c r="HGX129" s="122"/>
      <c r="HGY129" s="122"/>
      <c r="HGZ129" s="122"/>
      <c r="HHA129" s="122"/>
      <c r="HHB129" s="122"/>
      <c r="HHC129" s="122"/>
      <c r="HHD129" s="122"/>
      <c r="HHE129" s="122"/>
      <c r="HHF129" s="122"/>
      <c r="HHG129" s="122"/>
      <c r="HHH129" s="122"/>
      <c r="HHI129" s="122"/>
      <c r="HHJ129" s="122"/>
      <c r="HHK129" s="122"/>
      <c r="HHL129" s="122"/>
      <c r="HHM129" s="122"/>
      <c r="HHN129" s="122"/>
      <c r="HHO129" s="122"/>
      <c r="HHP129" s="122"/>
      <c r="HHQ129" s="122"/>
      <c r="HHR129" s="122"/>
      <c r="HHS129" s="122"/>
      <c r="HHT129" s="122"/>
      <c r="HHU129" s="122"/>
      <c r="HHV129" s="122"/>
      <c r="HHW129" s="122"/>
      <c r="HHX129" s="122"/>
      <c r="HHY129" s="122"/>
      <c r="HHZ129" s="122"/>
      <c r="HIA129" s="122"/>
      <c r="HIB129" s="122"/>
      <c r="HIC129" s="122"/>
      <c r="HID129" s="122"/>
      <c r="HIE129" s="122"/>
      <c r="HIF129" s="122"/>
      <c r="HIG129" s="122"/>
      <c r="HIH129" s="122"/>
      <c r="HII129" s="122"/>
      <c r="HIJ129" s="122"/>
      <c r="HIK129" s="122"/>
      <c r="HIL129" s="122"/>
      <c r="HIM129" s="122"/>
      <c r="HIN129" s="122"/>
      <c r="HIO129" s="122"/>
      <c r="HIP129" s="122"/>
      <c r="HIQ129" s="122"/>
      <c r="HIR129" s="122"/>
      <c r="HIS129" s="122"/>
      <c r="HIT129" s="122"/>
      <c r="HIU129" s="122"/>
      <c r="HIV129" s="122"/>
      <c r="HIW129" s="122"/>
      <c r="HIX129" s="122"/>
      <c r="HIY129" s="122"/>
      <c r="HIZ129" s="122"/>
      <c r="HJA129" s="122"/>
      <c r="HJB129" s="122"/>
      <c r="HJC129" s="122"/>
      <c r="HJD129" s="122"/>
      <c r="HJE129" s="122"/>
      <c r="HJF129" s="122"/>
      <c r="HJG129" s="122"/>
      <c r="HJH129" s="122"/>
      <c r="HJI129" s="122"/>
      <c r="HJJ129" s="122"/>
      <c r="HJK129" s="122"/>
      <c r="HJL129" s="122"/>
      <c r="HJM129" s="122"/>
      <c r="HJN129" s="122"/>
      <c r="HJO129" s="122"/>
      <c r="HJP129" s="122"/>
      <c r="HJQ129" s="122"/>
      <c r="HJR129" s="122"/>
      <c r="HJS129" s="122"/>
      <c r="HJT129" s="122"/>
      <c r="HJU129" s="122"/>
      <c r="HJV129" s="122"/>
      <c r="HJW129" s="122"/>
      <c r="HJX129" s="122"/>
      <c r="HJY129" s="122"/>
      <c r="HJZ129" s="122"/>
      <c r="HKA129" s="122"/>
      <c r="HKB129" s="122"/>
      <c r="HKC129" s="122"/>
      <c r="HKD129" s="122"/>
      <c r="HKE129" s="122"/>
      <c r="HKF129" s="122"/>
      <c r="HKG129" s="122"/>
      <c r="HKH129" s="122"/>
      <c r="HKI129" s="122"/>
      <c r="HKJ129" s="122"/>
      <c r="HKK129" s="122"/>
      <c r="HKL129" s="122"/>
      <c r="HKM129" s="122"/>
      <c r="HKN129" s="122"/>
      <c r="HKO129" s="122"/>
      <c r="HKP129" s="122"/>
      <c r="HKQ129" s="122"/>
      <c r="HKR129" s="122"/>
      <c r="HKS129" s="122"/>
      <c r="HKT129" s="122"/>
      <c r="HKU129" s="122"/>
      <c r="HKV129" s="122"/>
      <c r="HKW129" s="122"/>
      <c r="HKX129" s="122"/>
      <c r="HKY129" s="122"/>
      <c r="HKZ129" s="122"/>
      <c r="HLA129" s="122"/>
      <c r="HLB129" s="122"/>
      <c r="HLC129" s="122"/>
      <c r="HLD129" s="122"/>
      <c r="HLE129" s="122"/>
      <c r="HLF129" s="122"/>
      <c r="HLG129" s="122"/>
      <c r="HLH129" s="122"/>
      <c r="HLI129" s="122"/>
      <c r="HLJ129" s="122"/>
      <c r="HLK129" s="122"/>
      <c r="HLL129" s="122"/>
      <c r="HLM129" s="122"/>
      <c r="HLN129" s="122"/>
      <c r="HLO129" s="122"/>
      <c r="HLP129" s="122"/>
      <c r="HLQ129" s="122"/>
      <c r="HLR129" s="122"/>
      <c r="HLS129" s="122"/>
      <c r="HLT129" s="122"/>
      <c r="HLU129" s="122"/>
      <c r="HLV129" s="122"/>
      <c r="HLW129" s="122"/>
      <c r="HLX129" s="122"/>
      <c r="HLY129" s="122"/>
      <c r="HLZ129" s="122"/>
      <c r="HMA129" s="122"/>
      <c r="HMB129" s="122"/>
      <c r="HMC129" s="122"/>
      <c r="HMD129" s="122"/>
      <c r="HME129" s="122"/>
      <c r="HMF129" s="122"/>
      <c r="HMG129" s="122"/>
      <c r="HMH129" s="122"/>
      <c r="HMI129" s="122"/>
      <c r="HMJ129" s="122"/>
      <c r="HMK129" s="122"/>
      <c r="HML129" s="122"/>
      <c r="HMM129" s="122"/>
      <c r="HMN129" s="122"/>
      <c r="HMO129" s="122"/>
      <c r="HMP129" s="122"/>
      <c r="HMQ129" s="122"/>
      <c r="HMR129" s="122"/>
      <c r="HMS129" s="122"/>
      <c r="HMT129" s="122"/>
      <c r="HMU129" s="122"/>
      <c r="HMV129" s="122"/>
      <c r="HMW129" s="122"/>
      <c r="HMX129" s="122"/>
      <c r="HMY129" s="122"/>
      <c r="HMZ129" s="122"/>
      <c r="HNA129" s="122"/>
      <c r="HNB129" s="122"/>
      <c r="HNC129" s="122"/>
      <c r="HND129" s="122"/>
      <c r="HNE129" s="122"/>
      <c r="HNF129" s="122"/>
      <c r="HNG129" s="122"/>
      <c r="HNH129" s="122"/>
      <c r="HNI129" s="122"/>
      <c r="HNJ129" s="122"/>
      <c r="HNK129" s="122"/>
      <c r="HNL129" s="122"/>
      <c r="HNM129" s="122"/>
      <c r="HNN129" s="122"/>
      <c r="HNO129" s="122"/>
      <c r="HNP129" s="122"/>
      <c r="HNQ129" s="122"/>
      <c r="HNR129" s="122"/>
      <c r="HNS129" s="122"/>
      <c r="HNT129" s="122"/>
      <c r="HNU129" s="122"/>
      <c r="HNV129" s="122"/>
      <c r="HNW129" s="122"/>
      <c r="HNX129" s="122"/>
      <c r="HNY129" s="122"/>
      <c r="HNZ129" s="122"/>
      <c r="HOA129" s="122"/>
      <c r="HOB129" s="122"/>
      <c r="HOC129" s="122"/>
      <c r="HOD129" s="122"/>
      <c r="HOE129" s="122"/>
      <c r="HOF129" s="122"/>
      <c r="HOG129" s="122"/>
      <c r="HOH129" s="122"/>
      <c r="HOI129" s="122"/>
      <c r="HOJ129" s="122"/>
      <c r="HOK129" s="122"/>
      <c r="HOL129" s="122"/>
      <c r="HOM129" s="122"/>
      <c r="HON129" s="122"/>
      <c r="HOO129" s="122"/>
      <c r="HOP129" s="122"/>
      <c r="HOQ129" s="122"/>
      <c r="HOR129" s="122"/>
      <c r="HOS129" s="122"/>
      <c r="HOT129" s="122"/>
      <c r="HOU129" s="122"/>
      <c r="HOV129" s="122"/>
      <c r="HOW129" s="122"/>
      <c r="HOX129" s="122"/>
      <c r="HOY129" s="122"/>
      <c r="HOZ129" s="122"/>
      <c r="HPA129" s="122"/>
      <c r="HPB129" s="122"/>
      <c r="HPC129" s="122"/>
      <c r="HPD129" s="122"/>
      <c r="HPE129" s="122"/>
      <c r="HPF129" s="122"/>
      <c r="HPG129" s="122"/>
      <c r="HPH129" s="122"/>
      <c r="HPI129" s="122"/>
      <c r="HPJ129" s="122"/>
      <c r="HPK129" s="122"/>
      <c r="HPL129" s="122"/>
      <c r="HPM129" s="122"/>
      <c r="HPN129" s="122"/>
      <c r="HPO129" s="122"/>
      <c r="HPP129" s="122"/>
      <c r="HPQ129" s="122"/>
      <c r="HPR129" s="122"/>
      <c r="HPS129" s="122"/>
      <c r="HPT129" s="122"/>
      <c r="HPU129" s="122"/>
      <c r="HPV129" s="122"/>
      <c r="HPW129" s="122"/>
      <c r="HPX129" s="122"/>
      <c r="HPY129" s="122"/>
      <c r="HPZ129" s="122"/>
      <c r="HQA129" s="122"/>
      <c r="HQB129" s="122"/>
      <c r="HQC129" s="122"/>
      <c r="HQD129" s="122"/>
      <c r="HQE129" s="122"/>
      <c r="HQF129" s="122"/>
      <c r="HQG129" s="122"/>
      <c r="HQH129" s="122"/>
      <c r="HQI129" s="122"/>
      <c r="HQJ129" s="122"/>
      <c r="HQK129" s="122"/>
      <c r="HQL129" s="122"/>
      <c r="HQM129" s="122"/>
      <c r="HQN129" s="122"/>
      <c r="HQO129" s="122"/>
      <c r="HQP129" s="122"/>
      <c r="HQQ129" s="122"/>
      <c r="HQR129" s="122"/>
      <c r="HQS129" s="122"/>
      <c r="HQT129" s="122"/>
      <c r="HQU129" s="122"/>
      <c r="HQV129" s="122"/>
      <c r="HQW129" s="122"/>
      <c r="HQX129" s="122"/>
      <c r="HQY129" s="122"/>
      <c r="HQZ129" s="122"/>
      <c r="HRA129" s="122"/>
      <c r="HRB129" s="122"/>
      <c r="HRC129" s="122"/>
      <c r="HRD129" s="122"/>
      <c r="HRE129" s="122"/>
      <c r="HRF129" s="122"/>
      <c r="HRG129" s="122"/>
      <c r="HRH129" s="122"/>
      <c r="HRI129" s="122"/>
      <c r="HRJ129" s="122"/>
      <c r="HRK129" s="122"/>
      <c r="HRL129" s="122"/>
      <c r="HRM129" s="122"/>
      <c r="HRN129" s="122"/>
      <c r="HRO129" s="122"/>
      <c r="HRP129" s="122"/>
      <c r="HRQ129" s="122"/>
      <c r="HRR129" s="122"/>
      <c r="HRS129" s="122"/>
      <c r="HRT129" s="122"/>
      <c r="HRU129" s="122"/>
      <c r="HRV129" s="122"/>
      <c r="HRW129" s="122"/>
      <c r="HRX129" s="122"/>
      <c r="HRY129" s="122"/>
      <c r="HRZ129" s="122"/>
      <c r="HSA129" s="122"/>
      <c r="HSB129" s="122"/>
      <c r="HSC129" s="122"/>
      <c r="HSD129" s="122"/>
      <c r="HSE129" s="122"/>
      <c r="HSF129" s="122"/>
      <c r="HSG129" s="122"/>
      <c r="HSH129" s="122"/>
      <c r="HSI129" s="122"/>
      <c r="HSJ129" s="122"/>
      <c r="HSK129" s="122"/>
      <c r="HSL129" s="122"/>
      <c r="HSM129" s="122"/>
      <c r="HSN129" s="122"/>
      <c r="HSO129" s="122"/>
      <c r="HSP129" s="122"/>
      <c r="HSQ129" s="122"/>
      <c r="HSR129" s="122"/>
      <c r="HSS129" s="122"/>
      <c r="HST129" s="122"/>
      <c r="HSU129" s="122"/>
      <c r="HSV129" s="122"/>
      <c r="HSW129" s="122"/>
      <c r="HSX129" s="122"/>
      <c r="HSY129" s="122"/>
      <c r="HSZ129" s="122"/>
      <c r="HTA129" s="122"/>
      <c r="HTB129" s="122"/>
      <c r="HTC129" s="122"/>
      <c r="HTD129" s="122"/>
      <c r="HTE129" s="122"/>
      <c r="HTF129" s="122"/>
      <c r="HTG129" s="122"/>
      <c r="HTH129" s="122"/>
      <c r="HTI129" s="122"/>
      <c r="HTJ129" s="122"/>
      <c r="HTK129" s="122"/>
      <c r="HTL129" s="122"/>
      <c r="HTM129" s="122"/>
      <c r="HTN129" s="122"/>
      <c r="HTO129" s="122"/>
      <c r="HTP129" s="122"/>
      <c r="HTQ129" s="122"/>
      <c r="HTR129" s="122"/>
      <c r="HTS129" s="122"/>
      <c r="HTT129" s="122"/>
      <c r="HTU129" s="122"/>
      <c r="HTV129" s="122"/>
      <c r="HTW129" s="122"/>
      <c r="HTX129" s="122"/>
      <c r="HTY129" s="122"/>
      <c r="HTZ129" s="122"/>
      <c r="HUA129" s="122"/>
      <c r="HUB129" s="122"/>
      <c r="HUC129" s="122"/>
      <c r="HUD129" s="122"/>
      <c r="HUE129" s="122"/>
      <c r="HUF129" s="122"/>
      <c r="HUG129" s="122"/>
      <c r="HUH129" s="122"/>
      <c r="HUI129" s="122"/>
      <c r="HUJ129" s="122"/>
      <c r="HUK129" s="122"/>
      <c r="HUL129" s="122"/>
      <c r="HUM129" s="122"/>
      <c r="HUN129" s="122"/>
      <c r="HUO129" s="122"/>
      <c r="HUP129" s="122"/>
      <c r="HUQ129" s="122"/>
      <c r="HUR129" s="122"/>
      <c r="HUS129" s="122"/>
      <c r="HUT129" s="122"/>
      <c r="HUU129" s="122"/>
      <c r="HUV129" s="122"/>
      <c r="HUW129" s="122"/>
      <c r="HUX129" s="122"/>
      <c r="HUY129" s="122"/>
      <c r="HUZ129" s="122"/>
      <c r="HVA129" s="122"/>
      <c r="HVB129" s="122"/>
      <c r="HVC129" s="122"/>
      <c r="HVD129" s="122"/>
      <c r="HVE129" s="122"/>
      <c r="HVF129" s="122"/>
      <c r="HVG129" s="122"/>
      <c r="HVH129" s="122"/>
      <c r="HVI129" s="122"/>
      <c r="HVJ129" s="122"/>
      <c r="HVK129" s="122"/>
      <c r="HVL129" s="122"/>
      <c r="HVM129" s="122"/>
      <c r="HVN129" s="122"/>
      <c r="HVO129" s="122"/>
      <c r="HVP129" s="122"/>
      <c r="HVQ129" s="122"/>
      <c r="HVR129" s="122"/>
      <c r="HVS129" s="122"/>
      <c r="HVT129" s="122"/>
      <c r="HVU129" s="122"/>
      <c r="HVV129" s="122"/>
      <c r="HVW129" s="122"/>
      <c r="HVX129" s="122"/>
      <c r="HVY129" s="122"/>
      <c r="HVZ129" s="122"/>
      <c r="HWA129" s="122"/>
      <c r="HWB129" s="122"/>
      <c r="HWC129" s="122"/>
      <c r="HWD129" s="122"/>
      <c r="HWE129" s="122"/>
      <c r="HWF129" s="122"/>
      <c r="HWG129" s="122"/>
      <c r="HWH129" s="122"/>
      <c r="HWI129" s="122"/>
      <c r="HWJ129" s="122"/>
      <c r="HWK129" s="122"/>
      <c r="HWL129" s="122"/>
      <c r="HWM129" s="122"/>
      <c r="HWN129" s="122"/>
      <c r="HWO129" s="122"/>
      <c r="HWP129" s="122"/>
      <c r="HWQ129" s="122"/>
      <c r="HWR129" s="122"/>
      <c r="HWS129" s="122"/>
      <c r="HWT129" s="122"/>
      <c r="HWU129" s="122"/>
      <c r="HWV129" s="122"/>
      <c r="HWW129" s="122"/>
      <c r="HWX129" s="122"/>
      <c r="HWY129" s="122"/>
      <c r="HWZ129" s="122"/>
      <c r="HXA129" s="122"/>
      <c r="HXB129" s="122"/>
      <c r="HXC129" s="122"/>
      <c r="HXD129" s="122"/>
      <c r="HXE129" s="122"/>
      <c r="HXF129" s="122"/>
      <c r="HXG129" s="122"/>
      <c r="HXH129" s="122"/>
      <c r="HXI129" s="122"/>
      <c r="HXJ129" s="122"/>
      <c r="HXK129" s="122"/>
      <c r="HXL129" s="122"/>
      <c r="HXM129" s="122"/>
      <c r="HXN129" s="122"/>
      <c r="HXO129" s="122"/>
      <c r="HXP129" s="122"/>
      <c r="HXQ129" s="122"/>
      <c r="HXR129" s="122"/>
      <c r="HXS129" s="122"/>
      <c r="HXT129" s="122"/>
      <c r="HXU129" s="122"/>
      <c r="HXV129" s="122"/>
      <c r="HXW129" s="122"/>
      <c r="HXX129" s="122"/>
      <c r="HXY129" s="122"/>
      <c r="HXZ129" s="122"/>
      <c r="HYA129" s="122"/>
      <c r="HYB129" s="122"/>
      <c r="HYC129" s="122"/>
      <c r="HYD129" s="122"/>
      <c r="HYE129" s="122"/>
      <c r="HYF129" s="122"/>
      <c r="HYG129" s="122"/>
      <c r="HYH129" s="122"/>
      <c r="HYI129" s="122"/>
      <c r="HYJ129" s="122"/>
      <c r="HYK129" s="122"/>
      <c r="HYL129" s="122"/>
      <c r="HYM129" s="122"/>
      <c r="HYN129" s="122"/>
      <c r="HYO129" s="122"/>
      <c r="HYP129" s="122"/>
      <c r="HYQ129" s="122"/>
      <c r="HYR129" s="122"/>
      <c r="HYS129" s="122"/>
      <c r="HYT129" s="122"/>
      <c r="HYU129" s="122"/>
      <c r="HYV129" s="122"/>
      <c r="HYW129" s="122"/>
      <c r="HYX129" s="122"/>
      <c r="HYY129" s="122"/>
      <c r="HYZ129" s="122"/>
      <c r="HZA129" s="122"/>
      <c r="HZB129" s="122"/>
      <c r="HZC129" s="122"/>
      <c r="HZD129" s="122"/>
      <c r="HZE129" s="122"/>
      <c r="HZF129" s="122"/>
      <c r="HZG129" s="122"/>
      <c r="HZH129" s="122"/>
      <c r="HZI129" s="122"/>
      <c r="HZJ129" s="122"/>
      <c r="HZK129" s="122"/>
      <c r="HZL129" s="122"/>
      <c r="HZM129" s="122"/>
      <c r="HZN129" s="122"/>
      <c r="HZO129" s="122"/>
      <c r="HZP129" s="122"/>
      <c r="HZQ129" s="122"/>
      <c r="HZR129" s="122"/>
      <c r="HZS129" s="122"/>
      <c r="HZT129" s="122"/>
      <c r="HZU129" s="122"/>
      <c r="HZV129" s="122"/>
      <c r="HZW129" s="122"/>
      <c r="HZX129" s="122"/>
      <c r="HZY129" s="122"/>
      <c r="HZZ129" s="122"/>
      <c r="IAA129" s="122"/>
      <c r="IAB129" s="122"/>
      <c r="IAC129" s="122"/>
      <c r="IAD129" s="122"/>
      <c r="IAE129" s="122"/>
      <c r="IAF129" s="122"/>
      <c r="IAG129" s="122"/>
      <c r="IAH129" s="122"/>
      <c r="IAI129" s="122"/>
      <c r="IAJ129" s="122"/>
      <c r="IAK129" s="122"/>
      <c r="IAL129" s="122"/>
      <c r="IAM129" s="122"/>
      <c r="IAN129" s="122"/>
      <c r="IAO129" s="122"/>
      <c r="IAP129" s="122"/>
      <c r="IAQ129" s="122"/>
      <c r="IAR129" s="122"/>
      <c r="IAS129" s="122"/>
      <c r="IAT129" s="122"/>
      <c r="IAU129" s="122"/>
      <c r="IAV129" s="122"/>
      <c r="IAW129" s="122"/>
      <c r="IAX129" s="122"/>
      <c r="IAY129" s="122"/>
      <c r="IAZ129" s="122"/>
      <c r="IBA129" s="122"/>
      <c r="IBB129" s="122"/>
      <c r="IBC129" s="122"/>
      <c r="IBD129" s="122"/>
      <c r="IBE129" s="122"/>
      <c r="IBF129" s="122"/>
      <c r="IBG129" s="122"/>
      <c r="IBH129" s="122"/>
      <c r="IBI129" s="122"/>
      <c r="IBJ129" s="122"/>
      <c r="IBK129" s="122"/>
      <c r="IBL129" s="122"/>
      <c r="IBM129" s="122"/>
      <c r="IBN129" s="122"/>
      <c r="IBO129" s="122"/>
      <c r="IBP129" s="122"/>
      <c r="IBQ129" s="122"/>
      <c r="IBR129" s="122"/>
      <c r="IBS129" s="122"/>
      <c r="IBT129" s="122"/>
      <c r="IBU129" s="122"/>
      <c r="IBV129" s="122"/>
      <c r="IBW129" s="122"/>
      <c r="IBX129" s="122"/>
      <c r="IBY129" s="122"/>
      <c r="IBZ129" s="122"/>
      <c r="ICA129" s="122"/>
      <c r="ICB129" s="122"/>
      <c r="ICC129" s="122"/>
      <c r="ICD129" s="122"/>
      <c r="ICE129" s="122"/>
      <c r="ICF129" s="122"/>
      <c r="ICG129" s="122"/>
      <c r="ICH129" s="122"/>
      <c r="ICI129" s="122"/>
      <c r="ICJ129" s="122"/>
      <c r="ICK129" s="122"/>
      <c r="ICL129" s="122"/>
      <c r="ICM129" s="122"/>
      <c r="ICN129" s="122"/>
      <c r="ICO129" s="122"/>
      <c r="ICP129" s="122"/>
      <c r="ICQ129" s="122"/>
      <c r="ICR129" s="122"/>
      <c r="ICS129" s="122"/>
      <c r="ICT129" s="122"/>
      <c r="ICU129" s="122"/>
      <c r="ICV129" s="122"/>
      <c r="ICW129" s="122"/>
      <c r="ICX129" s="122"/>
      <c r="ICY129" s="122"/>
      <c r="ICZ129" s="122"/>
      <c r="IDA129" s="122"/>
      <c r="IDB129" s="122"/>
      <c r="IDC129" s="122"/>
      <c r="IDD129" s="122"/>
      <c r="IDE129" s="122"/>
      <c r="IDF129" s="122"/>
      <c r="IDG129" s="122"/>
      <c r="IDH129" s="122"/>
      <c r="IDI129" s="122"/>
      <c r="IDJ129" s="122"/>
      <c r="IDK129" s="122"/>
      <c r="IDL129" s="122"/>
      <c r="IDM129" s="122"/>
      <c r="IDN129" s="122"/>
      <c r="IDO129" s="122"/>
      <c r="IDP129" s="122"/>
      <c r="IDQ129" s="122"/>
      <c r="IDR129" s="122"/>
      <c r="IDS129" s="122"/>
      <c r="IDT129" s="122"/>
      <c r="IDU129" s="122"/>
      <c r="IDV129" s="122"/>
      <c r="IDW129" s="122"/>
      <c r="IDX129" s="122"/>
      <c r="IDY129" s="122"/>
      <c r="IDZ129" s="122"/>
      <c r="IEA129" s="122"/>
      <c r="IEB129" s="122"/>
      <c r="IEC129" s="122"/>
      <c r="IED129" s="122"/>
      <c r="IEE129" s="122"/>
      <c r="IEF129" s="122"/>
      <c r="IEG129" s="122"/>
      <c r="IEH129" s="122"/>
      <c r="IEI129" s="122"/>
      <c r="IEJ129" s="122"/>
      <c r="IEK129" s="122"/>
      <c r="IEL129" s="122"/>
      <c r="IEM129" s="122"/>
      <c r="IEN129" s="122"/>
      <c r="IEO129" s="122"/>
      <c r="IEP129" s="122"/>
      <c r="IEQ129" s="122"/>
      <c r="IER129" s="122"/>
      <c r="IES129" s="122"/>
      <c r="IET129" s="122"/>
      <c r="IEU129" s="122"/>
      <c r="IEV129" s="122"/>
      <c r="IEW129" s="122"/>
      <c r="IEX129" s="122"/>
      <c r="IEY129" s="122"/>
      <c r="IEZ129" s="122"/>
      <c r="IFA129" s="122"/>
      <c r="IFB129" s="122"/>
      <c r="IFC129" s="122"/>
      <c r="IFD129" s="122"/>
      <c r="IFE129" s="122"/>
      <c r="IFF129" s="122"/>
      <c r="IFG129" s="122"/>
      <c r="IFH129" s="122"/>
      <c r="IFI129" s="122"/>
      <c r="IFJ129" s="122"/>
      <c r="IFK129" s="122"/>
      <c r="IFL129" s="122"/>
      <c r="IFM129" s="122"/>
      <c r="IFN129" s="122"/>
      <c r="IFO129" s="122"/>
      <c r="IFP129" s="122"/>
      <c r="IFQ129" s="122"/>
      <c r="IFR129" s="122"/>
      <c r="IFS129" s="122"/>
      <c r="IFT129" s="122"/>
      <c r="IFU129" s="122"/>
      <c r="IFV129" s="122"/>
      <c r="IFW129" s="122"/>
      <c r="IFX129" s="122"/>
      <c r="IFY129" s="122"/>
      <c r="IFZ129" s="122"/>
      <c r="IGA129" s="122"/>
      <c r="IGB129" s="122"/>
      <c r="IGC129" s="122"/>
      <c r="IGD129" s="122"/>
      <c r="IGE129" s="122"/>
      <c r="IGF129" s="122"/>
      <c r="IGG129" s="122"/>
      <c r="IGH129" s="122"/>
      <c r="IGI129" s="122"/>
      <c r="IGJ129" s="122"/>
      <c r="IGK129" s="122"/>
      <c r="IGL129" s="122"/>
      <c r="IGM129" s="122"/>
      <c r="IGN129" s="122"/>
      <c r="IGO129" s="122"/>
      <c r="IGP129" s="122"/>
      <c r="IGQ129" s="122"/>
      <c r="IGR129" s="122"/>
      <c r="IGS129" s="122"/>
      <c r="IGT129" s="122"/>
      <c r="IGU129" s="122"/>
      <c r="IGV129" s="122"/>
      <c r="IGW129" s="122"/>
      <c r="IGX129" s="122"/>
      <c r="IGY129" s="122"/>
      <c r="IGZ129" s="122"/>
      <c r="IHA129" s="122"/>
      <c r="IHB129" s="122"/>
      <c r="IHC129" s="122"/>
      <c r="IHD129" s="122"/>
      <c r="IHE129" s="122"/>
      <c r="IHF129" s="122"/>
      <c r="IHG129" s="122"/>
      <c r="IHH129" s="122"/>
      <c r="IHI129" s="122"/>
      <c r="IHJ129" s="122"/>
      <c r="IHK129" s="122"/>
      <c r="IHL129" s="122"/>
      <c r="IHM129" s="122"/>
      <c r="IHN129" s="122"/>
      <c r="IHO129" s="122"/>
      <c r="IHP129" s="122"/>
      <c r="IHQ129" s="122"/>
      <c r="IHR129" s="122"/>
      <c r="IHS129" s="122"/>
      <c r="IHT129" s="122"/>
      <c r="IHU129" s="122"/>
      <c r="IHV129" s="122"/>
      <c r="IHW129" s="122"/>
      <c r="IHX129" s="122"/>
      <c r="IHY129" s="122"/>
      <c r="IHZ129" s="122"/>
      <c r="IIA129" s="122"/>
      <c r="IIB129" s="122"/>
      <c r="IIC129" s="122"/>
      <c r="IID129" s="122"/>
      <c r="IIE129" s="122"/>
      <c r="IIF129" s="122"/>
      <c r="IIG129" s="122"/>
      <c r="IIH129" s="122"/>
      <c r="III129" s="122"/>
      <c r="IIJ129" s="122"/>
      <c r="IIK129" s="122"/>
      <c r="IIL129" s="122"/>
      <c r="IIM129" s="122"/>
      <c r="IIN129" s="122"/>
      <c r="IIO129" s="122"/>
      <c r="IIP129" s="122"/>
      <c r="IIQ129" s="122"/>
      <c r="IIR129" s="122"/>
      <c r="IIS129" s="122"/>
      <c r="IIT129" s="122"/>
      <c r="IIU129" s="122"/>
      <c r="IIV129" s="122"/>
      <c r="IIW129" s="122"/>
      <c r="IIX129" s="122"/>
      <c r="IIY129" s="122"/>
      <c r="IIZ129" s="122"/>
      <c r="IJA129" s="122"/>
      <c r="IJB129" s="122"/>
      <c r="IJC129" s="122"/>
      <c r="IJD129" s="122"/>
      <c r="IJE129" s="122"/>
      <c r="IJF129" s="122"/>
      <c r="IJG129" s="122"/>
      <c r="IJH129" s="122"/>
      <c r="IJI129" s="122"/>
      <c r="IJJ129" s="122"/>
      <c r="IJK129" s="122"/>
      <c r="IJL129" s="122"/>
      <c r="IJM129" s="122"/>
      <c r="IJN129" s="122"/>
      <c r="IJO129" s="122"/>
      <c r="IJP129" s="122"/>
      <c r="IJQ129" s="122"/>
      <c r="IJR129" s="122"/>
      <c r="IJS129" s="122"/>
      <c r="IJT129" s="122"/>
      <c r="IJU129" s="122"/>
      <c r="IJV129" s="122"/>
      <c r="IJW129" s="122"/>
      <c r="IJX129" s="122"/>
      <c r="IJY129" s="122"/>
      <c r="IJZ129" s="122"/>
      <c r="IKA129" s="122"/>
      <c r="IKB129" s="122"/>
      <c r="IKC129" s="122"/>
      <c r="IKD129" s="122"/>
      <c r="IKE129" s="122"/>
      <c r="IKF129" s="122"/>
      <c r="IKG129" s="122"/>
      <c r="IKH129" s="122"/>
      <c r="IKI129" s="122"/>
      <c r="IKJ129" s="122"/>
      <c r="IKK129" s="122"/>
      <c r="IKL129" s="122"/>
      <c r="IKM129" s="122"/>
      <c r="IKN129" s="122"/>
      <c r="IKO129" s="122"/>
      <c r="IKP129" s="122"/>
      <c r="IKQ129" s="122"/>
      <c r="IKR129" s="122"/>
      <c r="IKS129" s="122"/>
      <c r="IKT129" s="122"/>
      <c r="IKU129" s="122"/>
      <c r="IKV129" s="122"/>
      <c r="IKW129" s="122"/>
      <c r="IKX129" s="122"/>
      <c r="IKY129" s="122"/>
      <c r="IKZ129" s="122"/>
      <c r="ILA129" s="122"/>
      <c r="ILB129" s="122"/>
      <c r="ILC129" s="122"/>
      <c r="ILD129" s="122"/>
      <c r="ILE129" s="122"/>
      <c r="ILF129" s="122"/>
      <c r="ILG129" s="122"/>
      <c r="ILH129" s="122"/>
      <c r="ILI129" s="122"/>
      <c r="ILJ129" s="122"/>
      <c r="ILK129" s="122"/>
      <c r="ILL129" s="122"/>
      <c r="ILM129" s="122"/>
      <c r="ILN129" s="122"/>
      <c r="ILO129" s="122"/>
      <c r="ILP129" s="122"/>
      <c r="ILQ129" s="122"/>
      <c r="ILR129" s="122"/>
      <c r="ILS129" s="122"/>
      <c r="ILT129" s="122"/>
      <c r="ILU129" s="122"/>
      <c r="ILV129" s="122"/>
      <c r="ILW129" s="122"/>
      <c r="ILX129" s="122"/>
      <c r="ILY129" s="122"/>
      <c r="ILZ129" s="122"/>
      <c r="IMA129" s="122"/>
      <c r="IMB129" s="122"/>
      <c r="IMC129" s="122"/>
      <c r="IMD129" s="122"/>
      <c r="IME129" s="122"/>
      <c r="IMF129" s="122"/>
      <c r="IMG129" s="122"/>
      <c r="IMH129" s="122"/>
      <c r="IMI129" s="122"/>
      <c r="IMJ129" s="122"/>
      <c r="IMK129" s="122"/>
      <c r="IML129" s="122"/>
      <c r="IMM129" s="122"/>
      <c r="IMN129" s="122"/>
      <c r="IMO129" s="122"/>
      <c r="IMP129" s="122"/>
      <c r="IMQ129" s="122"/>
      <c r="IMR129" s="122"/>
      <c r="IMS129" s="122"/>
      <c r="IMT129" s="122"/>
      <c r="IMU129" s="122"/>
      <c r="IMV129" s="122"/>
      <c r="IMW129" s="122"/>
      <c r="IMX129" s="122"/>
      <c r="IMY129" s="122"/>
      <c r="IMZ129" s="122"/>
      <c r="INA129" s="122"/>
      <c r="INB129" s="122"/>
      <c r="INC129" s="122"/>
      <c r="IND129" s="122"/>
      <c r="INE129" s="122"/>
      <c r="INF129" s="122"/>
      <c r="ING129" s="122"/>
      <c r="INH129" s="122"/>
      <c r="INI129" s="122"/>
      <c r="INJ129" s="122"/>
      <c r="INK129" s="122"/>
      <c r="INL129" s="122"/>
      <c r="INM129" s="122"/>
      <c r="INN129" s="122"/>
      <c r="INO129" s="122"/>
      <c r="INP129" s="122"/>
      <c r="INQ129" s="122"/>
      <c r="INR129" s="122"/>
      <c r="INS129" s="122"/>
      <c r="INT129" s="122"/>
      <c r="INU129" s="122"/>
      <c r="INV129" s="122"/>
      <c r="INW129" s="122"/>
      <c r="INX129" s="122"/>
      <c r="INY129" s="122"/>
      <c r="INZ129" s="122"/>
      <c r="IOA129" s="122"/>
      <c r="IOB129" s="122"/>
      <c r="IOC129" s="122"/>
      <c r="IOD129" s="122"/>
      <c r="IOE129" s="122"/>
      <c r="IOF129" s="122"/>
      <c r="IOG129" s="122"/>
      <c r="IOH129" s="122"/>
      <c r="IOI129" s="122"/>
      <c r="IOJ129" s="122"/>
      <c r="IOK129" s="122"/>
      <c r="IOL129" s="122"/>
      <c r="IOM129" s="122"/>
      <c r="ION129" s="122"/>
      <c r="IOO129" s="122"/>
      <c r="IOP129" s="122"/>
      <c r="IOQ129" s="122"/>
      <c r="IOR129" s="122"/>
      <c r="IOS129" s="122"/>
      <c r="IOT129" s="122"/>
      <c r="IOU129" s="122"/>
      <c r="IOV129" s="122"/>
      <c r="IOW129" s="122"/>
      <c r="IOX129" s="122"/>
      <c r="IOY129" s="122"/>
      <c r="IOZ129" s="122"/>
      <c r="IPA129" s="122"/>
      <c r="IPB129" s="122"/>
      <c r="IPC129" s="122"/>
      <c r="IPD129" s="122"/>
      <c r="IPE129" s="122"/>
      <c r="IPF129" s="122"/>
      <c r="IPG129" s="122"/>
      <c r="IPH129" s="122"/>
      <c r="IPI129" s="122"/>
      <c r="IPJ129" s="122"/>
      <c r="IPK129" s="122"/>
      <c r="IPL129" s="122"/>
      <c r="IPM129" s="122"/>
      <c r="IPN129" s="122"/>
      <c r="IPO129" s="122"/>
      <c r="IPP129" s="122"/>
      <c r="IPQ129" s="122"/>
      <c r="IPR129" s="122"/>
      <c r="IPS129" s="122"/>
      <c r="IPT129" s="122"/>
      <c r="IPU129" s="122"/>
      <c r="IPV129" s="122"/>
      <c r="IPW129" s="122"/>
      <c r="IPX129" s="122"/>
      <c r="IPY129" s="122"/>
      <c r="IPZ129" s="122"/>
      <c r="IQA129" s="122"/>
      <c r="IQB129" s="122"/>
      <c r="IQC129" s="122"/>
      <c r="IQD129" s="122"/>
      <c r="IQE129" s="122"/>
      <c r="IQF129" s="122"/>
      <c r="IQG129" s="122"/>
      <c r="IQH129" s="122"/>
      <c r="IQI129" s="122"/>
      <c r="IQJ129" s="122"/>
      <c r="IQK129" s="122"/>
      <c r="IQL129" s="122"/>
      <c r="IQM129" s="122"/>
      <c r="IQN129" s="122"/>
      <c r="IQO129" s="122"/>
      <c r="IQP129" s="122"/>
      <c r="IQQ129" s="122"/>
      <c r="IQR129" s="122"/>
      <c r="IQS129" s="122"/>
      <c r="IQT129" s="122"/>
      <c r="IQU129" s="122"/>
      <c r="IQV129" s="122"/>
      <c r="IQW129" s="122"/>
      <c r="IQX129" s="122"/>
      <c r="IQY129" s="122"/>
      <c r="IQZ129" s="122"/>
      <c r="IRA129" s="122"/>
      <c r="IRB129" s="122"/>
      <c r="IRC129" s="122"/>
      <c r="IRD129" s="122"/>
      <c r="IRE129" s="122"/>
      <c r="IRF129" s="122"/>
      <c r="IRG129" s="122"/>
      <c r="IRH129" s="122"/>
      <c r="IRI129" s="122"/>
      <c r="IRJ129" s="122"/>
      <c r="IRK129" s="122"/>
      <c r="IRL129" s="122"/>
      <c r="IRM129" s="122"/>
      <c r="IRN129" s="122"/>
      <c r="IRO129" s="122"/>
      <c r="IRP129" s="122"/>
      <c r="IRQ129" s="122"/>
      <c r="IRR129" s="122"/>
      <c r="IRS129" s="122"/>
      <c r="IRT129" s="122"/>
      <c r="IRU129" s="122"/>
      <c r="IRV129" s="122"/>
      <c r="IRW129" s="122"/>
      <c r="IRX129" s="122"/>
      <c r="IRY129" s="122"/>
      <c r="IRZ129" s="122"/>
      <c r="ISA129" s="122"/>
      <c r="ISB129" s="122"/>
      <c r="ISC129" s="122"/>
      <c r="ISD129" s="122"/>
      <c r="ISE129" s="122"/>
      <c r="ISF129" s="122"/>
      <c r="ISG129" s="122"/>
      <c r="ISH129" s="122"/>
      <c r="ISI129" s="122"/>
      <c r="ISJ129" s="122"/>
      <c r="ISK129" s="122"/>
      <c r="ISL129" s="122"/>
      <c r="ISM129" s="122"/>
      <c r="ISN129" s="122"/>
      <c r="ISO129" s="122"/>
      <c r="ISP129" s="122"/>
      <c r="ISQ129" s="122"/>
      <c r="ISR129" s="122"/>
      <c r="ISS129" s="122"/>
      <c r="IST129" s="122"/>
      <c r="ISU129" s="122"/>
      <c r="ISV129" s="122"/>
      <c r="ISW129" s="122"/>
      <c r="ISX129" s="122"/>
      <c r="ISY129" s="122"/>
      <c r="ISZ129" s="122"/>
      <c r="ITA129" s="122"/>
      <c r="ITB129" s="122"/>
      <c r="ITC129" s="122"/>
      <c r="ITD129" s="122"/>
      <c r="ITE129" s="122"/>
      <c r="ITF129" s="122"/>
      <c r="ITG129" s="122"/>
      <c r="ITH129" s="122"/>
      <c r="ITI129" s="122"/>
      <c r="ITJ129" s="122"/>
      <c r="ITK129" s="122"/>
      <c r="ITL129" s="122"/>
      <c r="ITM129" s="122"/>
      <c r="ITN129" s="122"/>
      <c r="ITO129" s="122"/>
      <c r="ITP129" s="122"/>
      <c r="ITQ129" s="122"/>
      <c r="ITR129" s="122"/>
      <c r="ITS129" s="122"/>
      <c r="ITT129" s="122"/>
      <c r="ITU129" s="122"/>
      <c r="ITV129" s="122"/>
      <c r="ITW129" s="122"/>
      <c r="ITX129" s="122"/>
      <c r="ITY129" s="122"/>
      <c r="ITZ129" s="122"/>
      <c r="IUA129" s="122"/>
      <c r="IUB129" s="122"/>
      <c r="IUC129" s="122"/>
      <c r="IUD129" s="122"/>
      <c r="IUE129" s="122"/>
      <c r="IUF129" s="122"/>
      <c r="IUG129" s="122"/>
      <c r="IUH129" s="122"/>
      <c r="IUI129" s="122"/>
      <c r="IUJ129" s="122"/>
      <c r="IUK129" s="122"/>
      <c r="IUL129" s="122"/>
      <c r="IUM129" s="122"/>
      <c r="IUN129" s="122"/>
      <c r="IUO129" s="122"/>
      <c r="IUP129" s="122"/>
      <c r="IUQ129" s="122"/>
      <c r="IUR129" s="122"/>
      <c r="IUS129" s="122"/>
      <c r="IUT129" s="122"/>
      <c r="IUU129" s="122"/>
      <c r="IUV129" s="122"/>
      <c r="IUW129" s="122"/>
      <c r="IUX129" s="122"/>
      <c r="IUY129" s="122"/>
      <c r="IUZ129" s="122"/>
      <c r="IVA129" s="122"/>
      <c r="IVB129" s="122"/>
      <c r="IVC129" s="122"/>
      <c r="IVD129" s="122"/>
      <c r="IVE129" s="122"/>
      <c r="IVF129" s="122"/>
      <c r="IVG129" s="122"/>
      <c r="IVH129" s="122"/>
      <c r="IVI129" s="122"/>
      <c r="IVJ129" s="122"/>
      <c r="IVK129" s="122"/>
      <c r="IVL129" s="122"/>
      <c r="IVM129" s="122"/>
      <c r="IVN129" s="122"/>
      <c r="IVO129" s="122"/>
      <c r="IVP129" s="122"/>
      <c r="IVQ129" s="122"/>
      <c r="IVR129" s="122"/>
      <c r="IVS129" s="122"/>
      <c r="IVT129" s="122"/>
      <c r="IVU129" s="122"/>
      <c r="IVV129" s="122"/>
      <c r="IVW129" s="122"/>
      <c r="IVX129" s="122"/>
      <c r="IVY129" s="122"/>
      <c r="IVZ129" s="122"/>
      <c r="IWA129" s="122"/>
      <c r="IWB129" s="122"/>
      <c r="IWC129" s="122"/>
      <c r="IWD129" s="122"/>
      <c r="IWE129" s="122"/>
      <c r="IWF129" s="122"/>
      <c r="IWG129" s="122"/>
      <c r="IWH129" s="122"/>
      <c r="IWI129" s="122"/>
      <c r="IWJ129" s="122"/>
      <c r="IWK129" s="122"/>
      <c r="IWL129" s="122"/>
      <c r="IWM129" s="122"/>
      <c r="IWN129" s="122"/>
      <c r="IWO129" s="122"/>
      <c r="IWP129" s="122"/>
      <c r="IWQ129" s="122"/>
      <c r="IWR129" s="122"/>
      <c r="IWS129" s="122"/>
      <c r="IWT129" s="122"/>
      <c r="IWU129" s="122"/>
      <c r="IWV129" s="122"/>
      <c r="IWW129" s="122"/>
      <c r="IWX129" s="122"/>
      <c r="IWY129" s="122"/>
      <c r="IWZ129" s="122"/>
      <c r="IXA129" s="122"/>
      <c r="IXB129" s="122"/>
      <c r="IXC129" s="122"/>
      <c r="IXD129" s="122"/>
      <c r="IXE129" s="122"/>
      <c r="IXF129" s="122"/>
      <c r="IXG129" s="122"/>
      <c r="IXH129" s="122"/>
      <c r="IXI129" s="122"/>
      <c r="IXJ129" s="122"/>
      <c r="IXK129" s="122"/>
      <c r="IXL129" s="122"/>
      <c r="IXM129" s="122"/>
      <c r="IXN129" s="122"/>
      <c r="IXO129" s="122"/>
      <c r="IXP129" s="122"/>
      <c r="IXQ129" s="122"/>
      <c r="IXR129" s="122"/>
      <c r="IXS129" s="122"/>
      <c r="IXT129" s="122"/>
      <c r="IXU129" s="122"/>
      <c r="IXV129" s="122"/>
      <c r="IXW129" s="122"/>
      <c r="IXX129" s="122"/>
      <c r="IXY129" s="122"/>
      <c r="IXZ129" s="122"/>
      <c r="IYA129" s="122"/>
      <c r="IYB129" s="122"/>
      <c r="IYC129" s="122"/>
      <c r="IYD129" s="122"/>
      <c r="IYE129" s="122"/>
      <c r="IYF129" s="122"/>
      <c r="IYG129" s="122"/>
      <c r="IYH129" s="122"/>
      <c r="IYI129" s="122"/>
      <c r="IYJ129" s="122"/>
      <c r="IYK129" s="122"/>
      <c r="IYL129" s="122"/>
      <c r="IYM129" s="122"/>
      <c r="IYN129" s="122"/>
      <c r="IYO129" s="122"/>
      <c r="IYP129" s="122"/>
      <c r="IYQ129" s="122"/>
      <c r="IYR129" s="122"/>
      <c r="IYS129" s="122"/>
      <c r="IYT129" s="122"/>
      <c r="IYU129" s="122"/>
      <c r="IYV129" s="122"/>
      <c r="IYW129" s="122"/>
      <c r="IYX129" s="122"/>
      <c r="IYY129" s="122"/>
      <c r="IYZ129" s="122"/>
      <c r="IZA129" s="122"/>
      <c r="IZB129" s="122"/>
      <c r="IZC129" s="122"/>
      <c r="IZD129" s="122"/>
      <c r="IZE129" s="122"/>
      <c r="IZF129" s="122"/>
      <c r="IZG129" s="122"/>
      <c r="IZH129" s="122"/>
      <c r="IZI129" s="122"/>
      <c r="IZJ129" s="122"/>
      <c r="IZK129" s="122"/>
      <c r="IZL129" s="122"/>
      <c r="IZM129" s="122"/>
      <c r="IZN129" s="122"/>
      <c r="IZO129" s="122"/>
      <c r="IZP129" s="122"/>
      <c r="IZQ129" s="122"/>
      <c r="IZR129" s="122"/>
      <c r="IZS129" s="122"/>
      <c r="IZT129" s="122"/>
      <c r="IZU129" s="122"/>
      <c r="IZV129" s="122"/>
      <c r="IZW129" s="122"/>
      <c r="IZX129" s="122"/>
      <c r="IZY129" s="122"/>
      <c r="IZZ129" s="122"/>
      <c r="JAA129" s="122"/>
      <c r="JAB129" s="122"/>
      <c r="JAC129" s="122"/>
      <c r="JAD129" s="122"/>
      <c r="JAE129" s="122"/>
      <c r="JAF129" s="122"/>
      <c r="JAG129" s="122"/>
      <c r="JAH129" s="122"/>
      <c r="JAI129" s="122"/>
      <c r="JAJ129" s="122"/>
      <c r="JAK129" s="122"/>
      <c r="JAL129" s="122"/>
      <c r="JAM129" s="122"/>
      <c r="JAN129" s="122"/>
      <c r="JAO129" s="122"/>
      <c r="JAP129" s="122"/>
      <c r="JAQ129" s="122"/>
      <c r="JAR129" s="122"/>
      <c r="JAS129" s="122"/>
      <c r="JAT129" s="122"/>
      <c r="JAU129" s="122"/>
      <c r="JAV129" s="122"/>
      <c r="JAW129" s="122"/>
      <c r="JAX129" s="122"/>
      <c r="JAY129" s="122"/>
      <c r="JAZ129" s="122"/>
      <c r="JBA129" s="122"/>
      <c r="JBB129" s="122"/>
      <c r="JBC129" s="122"/>
      <c r="JBD129" s="122"/>
      <c r="JBE129" s="122"/>
      <c r="JBF129" s="122"/>
      <c r="JBG129" s="122"/>
      <c r="JBH129" s="122"/>
      <c r="JBI129" s="122"/>
      <c r="JBJ129" s="122"/>
      <c r="JBK129" s="122"/>
      <c r="JBL129" s="122"/>
      <c r="JBM129" s="122"/>
      <c r="JBN129" s="122"/>
      <c r="JBO129" s="122"/>
      <c r="JBP129" s="122"/>
      <c r="JBQ129" s="122"/>
      <c r="JBR129" s="122"/>
      <c r="JBS129" s="122"/>
      <c r="JBT129" s="122"/>
      <c r="JBU129" s="122"/>
      <c r="JBV129" s="122"/>
      <c r="JBW129" s="122"/>
      <c r="JBX129" s="122"/>
      <c r="JBY129" s="122"/>
      <c r="JBZ129" s="122"/>
      <c r="JCA129" s="122"/>
      <c r="JCB129" s="122"/>
      <c r="JCC129" s="122"/>
      <c r="JCD129" s="122"/>
      <c r="JCE129" s="122"/>
      <c r="JCF129" s="122"/>
      <c r="JCG129" s="122"/>
      <c r="JCH129" s="122"/>
      <c r="JCI129" s="122"/>
      <c r="JCJ129" s="122"/>
      <c r="JCK129" s="122"/>
      <c r="JCL129" s="122"/>
      <c r="JCM129" s="122"/>
      <c r="JCN129" s="122"/>
      <c r="JCO129" s="122"/>
      <c r="JCP129" s="122"/>
      <c r="JCQ129" s="122"/>
      <c r="JCR129" s="122"/>
      <c r="JCS129" s="122"/>
      <c r="JCT129" s="122"/>
      <c r="JCU129" s="122"/>
      <c r="JCV129" s="122"/>
      <c r="JCW129" s="122"/>
      <c r="JCX129" s="122"/>
      <c r="JCY129" s="122"/>
      <c r="JCZ129" s="122"/>
      <c r="JDA129" s="122"/>
      <c r="JDB129" s="122"/>
      <c r="JDC129" s="122"/>
      <c r="JDD129" s="122"/>
      <c r="JDE129" s="122"/>
      <c r="JDF129" s="122"/>
      <c r="JDG129" s="122"/>
      <c r="JDH129" s="122"/>
      <c r="JDI129" s="122"/>
      <c r="JDJ129" s="122"/>
      <c r="JDK129" s="122"/>
      <c r="JDL129" s="122"/>
      <c r="JDM129" s="122"/>
      <c r="JDN129" s="122"/>
      <c r="JDO129" s="122"/>
      <c r="JDP129" s="122"/>
      <c r="JDQ129" s="122"/>
      <c r="JDR129" s="122"/>
      <c r="JDS129" s="122"/>
      <c r="JDT129" s="122"/>
      <c r="JDU129" s="122"/>
      <c r="JDV129" s="122"/>
      <c r="JDW129" s="122"/>
      <c r="JDX129" s="122"/>
      <c r="JDY129" s="122"/>
      <c r="JDZ129" s="122"/>
      <c r="JEA129" s="122"/>
      <c r="JEB129" s="122"/>
      <c r="JEC129" s="122"/>
      <c r="JED129" s="122"/>
      <c r="JEE129" s="122"/>
      <c r="JEF129" s="122"/>
      <c r="JEG129" s="122"/>
      <c r="JEH129" s="122"/>
      <c r="JEI129" s="122"/>
      <c r="JEJ129" s="122"/>
      <c r="JEK129" s="122"/>
      <c r="JEL129" s="122"/>
      <c r="JEM129" s="122"/>
      <c r="JEN129" s="122"/>
      <c r="JEO129" s="122"/>
      <c r="JEP129" s="122"/>
      <c r="JEQ129" s="122"/>
      <c r="JER129" s="122"/>
      <c r="JES129" s="122"/>
      <c r="JET129" s="122"/>
      <c r="JEU129" s="122"/>
      <c r="JEV129" s="122"/>
      <c r="JEW129" s="122"/>
      <c r="JEX129" s="122"/>
      <c r="JEY129" s="122"/>
      <c r="JEZ129" s="122"/>
      <c r="JFA129" s="122"/>
      <c r="JFB129" s="122"/>
      <c r="JFC129" s="122"/>
      <c r="JFD129" s="122"/>
      <c r="JFE129" s="122"/>
      <c r="JFF129" s="122"/>
      <c r="JFG129" s="122"/>
      <c r="JFH129" s="122"/>
      <c r="JFI129" s="122"/>
      <c r="JFJ129" s="122"/>
      <c r="JFK129" s="122"/>
      <c r="JFL129" s="122"/>
      <c r="JFM129" s="122"/>
      <c r="JFN129" s="122"/>
      <c r="JFO129" s="122"/>
      <c r="JFP129" s="122"/>
      <c r="JFQ129" s="122"/>
      <c r="JFR129" s="122"/>
      <c r="JFS129" s="122"/>
      <c r="JFT129" s="122"/>
      <c r="JFU129" s="122"/>
      <c r="JFV129" s="122"/>
      <c r="JFW129" s="122"/>
      <c r="JFX129" s="122"/>
      <c r="JFY129" s="122"/>
      <c r="JFZ129" s="122"/>
      <c r="JGA129" s="122"/>
      <c r="JGB129" s="122"/>
      <c r="JGC129" s="122"/>
      <c r="JGD129" s="122"/>
      <c r="JGE129" s="122"/>
      <c r="JGF129" s="122"/>
      <c r="JGG129" s="122"/>
      <c r="JGH129" s="122"/>
      <c r="JGI129" s="122"/>
      <c r="JGJ129" s="122"/>
      <c r="JGK129" s="122"/>
      <c r="JGL129" s="122"/>
      <c r="JGM129" s="122"/>
      <c r="JGN129" s="122"/>
      <c r="JGO129" s="122"/>
      <c r="JGP129" s="122"/>
      <c r="JGQ129" s="122"/>
      <c r="JGR129" s="122"/>
      <c r="JGS129" s="122"/>
      <c r="JGT129" s="122"/>
      <c r="JGU129" s="122"/>
      <c r="JGV129" s="122"/>
      <c r="JGW129" s="122"/>
      <c r="JGX129" s="122"/>
      <c r="JGY129" s="122"/>
      <c r="JGZ129" s="122"/>
      <c r="JHA129" s="122"/>
      <c r="JHB129" s="122"/>
      <c r="JHC129" s="122"/>
      <c r="JHD129" s="122"/>
      <c r="JHE129" s="122"/>
      <c r="JHF129" s="122"/>
      <c r="JHG129" s="122"/>
      <c r="JHH129" s="122"/>
      <c r="JHI129" s="122"/>
      <c r="JHJ129" s="122"/>
      <c r="JHK129" s="122"/>
      <c r="JHL129" s="122"/>
      <c r="JHM129" s="122"/>
      <c r="JHN129" s="122"/>
      <c r="JHO129" s="122"/>
      <c r="JHP129" s="122"/>
      <c r="JHQ129" s="122"/>
      <c r="JHR129" s="122"/>
      <c r="JHS129" s="122"/>
      <c r="JHT129" s="122"/>
      <c r="JHU129" s="122"/>
      <c r="JHV129" s="122"/>
      <c r="JHW129" s="122"/>
      <c r="JHX129" s="122"/>
      <c r="JHY129" s="122"/>
      <c r="JHZ129" s="122"/>
      <c r="JIA129" s="122"/>
      <c r="JIB129" s="122"/>
      <c r="JIC129" s="122"/>
      <c r="JID129" s="122"/>
      <c r="JIE129" s="122"/>
      <c r="JIF129" s="122"/>
      <c r="JIG129" s="122"/>
      <c r="JIH129" s="122"/>
      <c r="JII129" s="122"/>
      <c r="JIJ129" s="122"/>
      <c r="JIK129" s="122"/>
      <c r="JIL129" s="122"/>
      <c r="JIM129" s="122"/>
      <c r="JIN129" s="122"/>
      <c r="JIO129" s="122"/>
      <c r="JIP129" s="122"/>
      <c r="JIQ129" s="122"/>
      <c r="JIR129" s="122"/>
      <c r="JIS129" s="122"/>
      <c r="JIT129" s="122"/>
      <c r="JIU129" s="122"/>
      <c r="JIV129" s="122"/>
      <c r="JIW129" s="122"/>
      <c r="JIX129" s="122"/>
      <c r="JIY129" s="122"/>
      <c r="JIZ129" s="122"/>
      <c r="JJA129" s="122"/>
      <c r="JJB129" s="122"/>
      <c r="JJC129" s="122"/>
      <c r="JJD129" s="122"/>
      <c r="JJE129" s="122"/>
      <c r="JJF129" s="122"/>
      <c r="JJG129" s="122"/>
      <c r="JJH129" s="122"/>
      <c r="JJI129" s="122"/>
      <c r="JJJ129" s="122"/>
      <c r="JJK129" s="122"/>
      <c r="JJL129" s="122"/>
      <c r="JJM129" s="122"/>
      <c r="JJN129" s="122"/>
      <c r="JJO129" s="122"/>
      <c r="JJP129" s="122"/>
      <c r="JJQ129" s="122"/>
      <c r="JJR129" s="122"/>
      <c r="JJS129" s="122"/>
      <c r="JJT129" s="122"/>
      <c r="JJU129" s="122"/>
      <c r="JJV129" s="122"/>
      <c r="JJW129" s="122"/>
      <c r="JJX129" s="122"/>
      <c r="JJY129" s="122"/>
      <c r="JJZ129" s="122"/>
      <c r="JKA129" s="122"/>
      <c r="JKB129" s="122"/>
      <c r="JKC129" s="122"/>
      <c r="JKD129" s="122"/>
      <c r="JKE129" s="122"/>
      <c r="JKF129" s="122"/>
      <c r="JKG129" s="122"/>
      <c r="JKH129" s="122"/>
      <c r="JKI129" s="122"/>
      <c r="JKJ129" s="122"/>
      <c r="JKK129" s="122"/>
      <c r="JKL129" s="122"/>
      <c r="JKM129" s="122"/>
      <c r="JKN129" s="122"/>
      <c r="JKO129" s="122"/>
      <c r="JKP129" s="122"/>
      <c r="JKQ129" s="122"/>
      <c r="JKR129" s="122"/>
      <c r="JKS129" s="122"/>
      <c r="JKT129" s="122"/>
      <c r="JKU129" s="122"/>
      <c r="JKV129" s="122"/>
      <c r="JKW129" s="122"/>
      <c r="JKX129" s="122"/>
      <c r="JKY129" s="122"/>
      <c r="JKZ129" s="122"/>
      <c r="JLA129" s="122"/>
      <c r="JLB129" s="122"/>
      <c r="JLC129" s="122"/>
      <c r="JLD129" s="122"/>
      <c r="JLE129" s="122"/>
      <c r="JLF129" s="122"/>
      <c r="JLG129" s="122"/>
      <c r="JLH129" s="122"/>
      <c r="JLI129" s="122"/>
      <c r="JLJ129" s="122"/>
      <c r="JLK129" s="122"/>
      <c r="JLL129" s="122"/>
      <c r="JLM129" s="122"/>
      <c r="JLN129" s="122"/>
      <c r="JLO129" s="122"/>
      <c r="JLP129" s="122"/>
      <c r="JLQ129" s="122"/>
      <c r="JLR129" s="122"/>
      <c r="JLS129" s="122"/>
      <c r="JLT129" s="122"/>
      <c r="JLU129" s="122"/>
      <c r="JLV129" s="122"/>
      <c r="JLW129" s="122"/>
      <c r="JLX129" s="122"/>
      <c r="JLY129" s="122"/>
      <c r="JLZ129" s="122"/>
      <c r="JMA129" s="122"/>
      <c r="JMB129" s="122"/>
      <c r="JMC129" s="122"/>
      <c r="JMD129" s="122"/>
      <c r="JME129" s="122"/>
      <c r="JMF129" s="122"/>
      <c r="JMG129" s="122"/>
      <c r="JMH129" s="122"/>
      <c r="JMI129" s="122"/>
      <c r="JMJ129" s="122"/>
      <c r="JMK129" s="122"/>
      <c r="JML129" s="122"/>
      <c r="JMM129" s="122"/>
      <c r="JMN129" s="122"/>
      <c r="JMO129" s="122"/>
      <c r="JMP129" s="122"/>
      <c r="JMQ129" s="122"/>
      <c r="JMR129" s="122"/>
      <c r="JMS129" s="122"/>
      <c r="JMT129" s="122"/>
      <c r="JMU129" s="122"/>
      <c r="JMV129" s="122"/>
      <c r="JMW129" s="122"/>
      <c r="JMX129" s="122"/>
      <c r="JMY129" s="122"/>
      <c r="JMZ129" s="122"/>
      <c r="JNA129" s="122"/>
      <c r="JNB129" s="122"/>
      <c r="JNC129" s="122"/>
      <c r="JND129" s="122"/>
      <c r="JNE129" s="122"/>
      <c r="JNF129" s="122"/>
      <c r="JNG129" s="122"/>
      <c r="JNH129" s="122"/>
      <c r="JNI129" s="122"/>
      <c r="JNJ129" s="122"/>
      <c r="JNK129" s="122"/>
      <c r="JNL129" s="122"/>
      <c r="JNM129" s="122"/>
      <c r="JNN129" s="122"/>
      <c r="JNO129" s="122"/>
      <c r="JNP129" s="122"/>
      <c r="JNQ129" s="122"/>
      <c r="JNR129" s="122"/>
      <c r="JNS129" s="122"/>
      <c r="JNT129" s="122"/>
      <c r="JNU129" s="122"/>
      <c r="JNV129" s="122"/>
      <c r="JNW129" s="122"/>
      <c r="JNX129" s="122"/>
      <c r="JNY129" s="122"/>
      <c r="JNZ129" s="122"/>
      <c r="JOA129" s="122"/>
      <c r="JOB129" s="122"/>
      <c r="JOC129" s="122"/>
      <c r="JOD129" s="122"/>
      <c r="JOE129" s="122"/>
      <c r="JOF129" s="122"/>
      <c r="JOG129" s="122"/>
      <c r="JOH129" s="122"/>
      <c r="JOI129" s="122"/>
      <c r="JOJ129" s="122"/>
      <c r="JOK129" s="122"/>
      <c r="JOL129" s="122"/>
      <c r="JOM129" s="122"/>
      <c r="JON129" s="122"/>
      <c r="JOO129" s="122"/>
      <c r="JOP129" s="122"/>
      <c r="JOQ129" s="122"/>
      <c r="JOR129" s="122"/>
      <c r="JOS129" s="122"/>
      <c r="JOT129" s="122"/>
      <c r="JOU129" s="122"/>
      <c r="JOV129" s="122"/>
      <c r="JOW129" s="122"/>
      <c r="JOX129" s="122"/>
      <c r="JOY129" s="122"/>
      <c r="JOZ129" s="122"/>
      <c r="JPA129" s="122"/>
      <c r="JPB129" s="122"/>
      <c r="JPC129" s="122"/>
      <c r="JPD129" s="122"/>
      <c r="JPE129" s="122"/>
      <c r="JPF129" s="122"/>
      <c r="JPG129" s="122"/>
      <c r="JPH129" s="122"/>
      <c r="JPI129" s="122"/>
      <c r="JPJ129" s="122"/>
      <c r="JPK129" s="122"/>
      <c r="JPL129" s="122"/>
      <c r="JPM129" s="122"/>
      <c r="JPN129" s="122"/>
      <c r="JPO129" s="122"/>
      <c r="JPP129" s="122"/>
      <c r="JPQ129" s="122"/>
      <c r="JPR129" s="122"/>
      <c r="JPS129" s="122"/>
      <c r="JPT129" s="122"/>
      <c r="JPU129" s="122"/>
      <c r="JPV129" s="122"/>
      <c r="JPW129" s="122"/>
      <c r="JPX129" s="122"/>
      <c r="JPY129" s="122"/>
      <c r="JPZ129" s="122"/>
      <c r="JQA129" s="122"/>
      <c r="JQB129" s="122"/>
      <c r="JQC129" s="122"/>
      <c r="JQD129" s="122"/>
      <c r="JQE129" s="122"/>
      <c r="JQF129" s="122"/>
      <c r="JQG129" s="122"/>
      <c r="JQH129" s="122"/>
      <c r="JQI129" s="122"/>
      <c r="JQJ129" s="122"/>
      <c r="JQK129" s="122"/>
      <c r="JQL129" s="122"/>
      <c r="JQM129" s="122"/>
      <c r="JQN129" s="122"/>
      <c r="JQO129" s="122"/>
      <c r="JQP129" s="122"/>
      <c r="JQQ129" s="122"/>
      <c r="JQR129" s="122"/>
      <c r="JQS129" s="122"/>
      <c r="JQT129" s="122"/>
      <c r="JQU129" s="122"/>
      <c r="JQV129" s="122"/>
      <c r="JQW129" s="122"/>
      <c r="JQX129" s="122"/>
      <c r="JQY129" s="122"/>
      <c r="JQZ129" s="122"/>
      <c r="JRA129" s="122"/>
      <c r="JRB129" s="122"/>
      <c r="JRC129" s="122"/>
      <c r="JRD129" s="122"/>
      <c r="JRE129" s="122"/>
      <c r="JRF129" s="122"/>
      <c r="JRG129" s="122"/>
      <c r="JRH129" s="122"/>
      <c r="JRI129" s="122"/>
      <c r="JRJ129" s="122"/>
      <c r="JRK129" s="122"/>
      <c r="JRL129" s="122"/>
      <c r="JRM129" s="122"/>
      <c r="JRN129" s="122"/>
      <c r="JRO129" s="122"/>
      <c r="JRP129" s="122"/>
      <c r="JRQ129" s="122"/>
      <c r="JRR129" s="122"/>
      <c r="JRS129" s="122"/>
      <c r="JRT129" s="122"/>
      <c r="JRU129" s="122"/>
      <c r="JRV129" s="122"/>
      <c r="JRW129" s="122"/>
      <c r="JRX129" s="122"/>
      <c r="JRY129" s="122"/>
      <c r="JRZ129" s="122"/>
      <c r="JSA129" s="122"/>
      <c r="JSB129" s="122"/>
      <c r="JSC129" s="122"/>
      <c r="JSD129" s="122"/>
      <c r="JSE129" s="122"/>
      <c r="JSF129" s="122"/>
      <c r="JSG129" s="122"/>
      <c r="JSH129" s="122"/>
      <c r="JSI129" s="122"/>
      <c r="JSJ129" s="122"/>
      <c r="JSK129" s="122"/>
      <c r="JSL129" s="122"/>
      <c r="JSM129" s="122"/>
      <c r="JSN129" s="122"/>
      <c r="JSO129" s="122"/>
      <c r="JSP129" s="122"/>
      <c r="JSQ129" s="122"/>
      <c r="JSR129" s="122"/>
      <c r="JSS129" s="122"/>
      <c r="JST129" s="122"/>
      <c r="JSU129" s="122"/>
      <c r="JSV129" s="122"/>
      <c r="JSW129" s="122"/>
      <c r="JSX129" s="122"/>
      <c r="JSY129" s="122"/>
      <c r="JSZ129" s="122"/>
      <c r="JTA129" s="122"/>
      <c r="JTB129" s="122"/>
      <c r="JTC129" s="122"/>
      <c r="JTD129" s="122"/>
      <c r="JTE129" s="122"/>
      <c r="JTF129" s="122"/>
      <c r="JTG129" s="122"/>
      <c r="JTH129" s="122"/>
      <c r="JTI129" s="122"/>
      <c r="JTJ129" s="122"/>
      <c r="JTK129" s="122"/>
      <c r="JTL129" s="122"/>
      <c r="JTM129" s="122"/>
      <c r="JTN129" s="122"/>
      <c r="JTO129" s="122"/>
      <c r="JTP129" s="122"/>
      <c r="JTQ129" s="122"/>
      <c r="JTR129" s="122"/>
      <c r="JTS129" s="122"/>
      <c r="JTT129" s="122"/>
      <c r="JTU129" s="122"/>
      <c r="JTV129" s="122"/>
      <c r="JTW129" s="122"/>
      <c r="JTX129" s="122"/>
      <c r="JTY129" s="122"/>
      <c r="JTZ129" s="122"/>
      <c r="JUA129" s="122"/>
      <c r="JUB129" s="122"/>
      <c r="JUC129" s="122"/>
      <c r="JUD129" s="122"/>
      <c r="JUE129" s="122"/>
      <c r="JUF129" s="122"/>
      <c r="JUG129" s="122"/>
      <c r="JUH129" s="122"/>
      <c r="JUI129" s="122"/>
      <c r="JUJ129" s="122"/>
      <c r="JUK129" s="122"/>
      <c r="JUL129" s="122"/>
      <c r="JUM129" s="122"/>
      <c r="JUN129" s="122"/>
      <c r="JUO129" s="122"/>
      <c r="JUP129" s="122"/>
      <c r="JUQ129" s="122"/>
      <c r="JUR129" s="122"/>
      <c r="JUS129" s="122"/>
      <c r="JUT129" s="122"/>
      <c r="JUU129" s="122"/>
      <c r="JUV129" s="122"/>
      <c r="JUW129" s="122"/>
      <c r="JUX129" s="122"/>
      <c r="JUY129" s="122"/>
      <c r="JUZ129" s="122"/>
      <c r="JVA129" s="122"/>
      <c r="JVB129" s="122"/>
      <c r="JVC129" s="122"/>
      <c r="JVD129" s="122"/>
      <c r="JVE129" s="122"/>
      <c r="JVF129" s="122"/>
      <c r="JVG129" s="122"/>
      <c r="JVH129" s="122"/>
      <c r="JVI129" s="122"/>
      <c r="JVJ129" s="122"/>
      <c r="JVK129" s="122"/>
      <c r="JVL129" s="122"/>
      <c r="JVM129" s="122"/>
      <c r="JVN129" s="122"/>
      <c r="JVO129" s="122"/>
      <c r="JVP129" s="122"/>
      <c r="JVQ129" s="122"/>
      <c r="JVR129" s="122"/>
      <c r="JVS129" s="122"/>
      <c r="JVT129" s="122"/>
      <c r="JVU129" s="122"/>
      <c r="JVV129" s="122"/>
      <c r="JVW129" s="122"/>
      <c r="JVX129" s="122"/>
      <c r="JVY129" s="122"/>
      <c r="JVZ129" s="122"/>
      <c r="JWA129" s="122"/>
      <c r="JWB129" s="122"/>
      <c r="JWC129" s="122"/>
      <c r="JWD129" s="122"/>
      <c r="JWE129" s="122"/>
      <c r="JWF129" s="122"/>
      <c r="JWG129" s="122"/>
      <c r="JWH129" s="122"/>
      <c r="JWI129" s="122"/>
      <c r="JWJ129" s="122"/>
      <c r="JWK129" s="122"/>
      <c r="JWL129" s="122"/>
      <c r="JWM129" s="122"/>
      <c r="JWN129" s="122"/>
      <c r="JWO129" s="122"/>
      <c r="JWP129" s="122"/>
      <c r="JWQ129" s="122"/>
      <c r="JWR129" s="122"/>
      <c r="JWS129" s="122"/>
      <c r="JWT129" s="122"/>
      <c r="JWU129" s="122"/>
      <c r="JWV129" s="122"/>
      <c r="JWW129" s="122"/>
      <c r="JWX129" s="122"/>
      <c r="JWY129" s="122"/>
      <c r="JWZ129" s="122"/>
      <c r="JXA129" s="122"/>
      <c r="JXB129" s="122"/>
      <c r="JXC129" s="122"/>
      <c r="JXD129" s="122"/>
      <c r="JXE129" s="122"/>
      <c r="JXF129" s="122"/>
      <c r="JXG129" s="122"/>
      <c r="JXH129" s="122"/>
      <c r="JXI129" s="122"/>
      <c r="JXJ129" s="122"/>
      <c r="JXK129" s="122"/>
      <c r="JXL129" s="122"/>
      <c r="JXM129" s="122"/>
      <c r="JXN129" s="122"/>
      <c r="JXO129" s="122"/>
      <c r="JXP129" s="122"/>
      <c r="JXQ129" s="122"/>
      <c r="JXR129" s="122"/>
      <c r="JXS129" s="122"/>
      <c r="JXT129" s="122"/>
      <c r="JXU129" s="122"/>
      <c r="JXV129" s="122"/>
      <c r="JXW129" s="122"/>
      <c r="JXX129" s="122"/>
      <c r="JXY129" s="122"/>
      <c r="JXZ129" s="122"/>
      <c r="JYA129" s="122"/>
      <c r="JYB129" s="122"/>
      <c r="JYC129" s="122"/>
      <c r="JYD129" s="122"/>
      <c r="JYE129" s="122"/>
      <c r="JYF129" s="122"/>
      <c r="JYG129" s="122"/>
      <c r="JYH129" s="122"/>
      <c r="JYI129" s="122"/>
      <c r="JYJ129" s="122"/>
      <c r="JYK129" s="122"/>
      <c r="JYL129" s="122"/>
      <c r="JYM129" s="122"/>
      <c r="JYN129" s="122"/>
      <c r="JYO129" s="122"/>
      <c r="JYP129" s="122"/>
      <c r="JYQ129" s="122"/>
      <c r="JYR129" s="122"/>
      <c r="JYS129" s="122"/>
      <c r="JYT129" s="122"/>
      <c r="JYU129" s="122"/>
      <c r="JYV129" s="122"/>
      <c r="JYW129" s="122"/>
      <c r="JYX129" s="122"/>
      <c r="JYY129" s="122"/>
      <c r="JYZ129" s="122"/>
      <c r="JZA129" s="122"/>
      <c r="JZB129" s="122"/>
      <c r="JZC129" s="122"/>
      <c r="JZD129" s="122"/>
      <c r="JZE129" s="122"/>
      <c r="JZF129" s="122"/>
      <c r="JZG129" s="122"/>
      <c r="JZH129" s="122"/>
      <c r="JZI129" s="122"/>
      <c r="JZJ129" s="122"/>
      <c r="JZK129" s="122"/>
      <c r="JZL129" s="122"/>
      <c r="JZM129" s="122"/>
      <c r="JZN129" s="122"/>
      <c r="JZO129" s="122"/>
      <c r="JZP129" s="122"/>
      <c r="JZQ129" s="122"/>
      <c r="JZR129" s="122"/>
      <c r="JZS129" s="122"/>
      <c r="JZT129" s="122"/>
      <c r="JZU129" s="122"/>
      <c r="JZV129" s="122"/>
      <c r="JZW129" s="122"/>
      <c r="JZX129" s="122"/>
      <c r="JZY129" s="122"/>
      <c r="JZZ129" s="122"/>
      <c r="KAA129" s="122"/>
      <c r="KAB129" s="122"/>
      <c r="KAC129" s="122"/>
      <c r="KAD129" s="122"/>
      <c r="KAE129" s="122"/>
      <c r="KAF129" s="122"/>
      <c r="KAG129" s="122"/>
      <c r="KAH129" s="122"/>
      <c r="KAI129" s="122"/>
      <c r="KAJ129" s="122"/>
      <c r="KAK129" s="122"/>
      <c r="KAL129" s="122"/>
      <c r="KAM129" s="122"/>
      <c r="KAN129" s="122"/>
      <c r="KAO129" s="122"/>
      <c r="KAP129" s="122"/>
      <c r="KAQ129" s="122"/>
      <c r="KAR129" s="122"/>
      <c r="KAS129" s="122"/>
      <c r="KAT129" s="122"/>
      <c r="KAU129" s="122"/>
      <c r="KAV129" s="122"/>
      <c r="KAW129" s="122"/>
      <c r="KAX129" s="122"/>
      <c r="KAY129" s="122"/>
      <c r="KAZ129" s="122"/>
      <c r="KBA129" s="122"/>
      <c r="KBB129" s="122"/>
      <c r="KBC129" s="122"/>
      <c r="KBD129" s="122"/>
      <c r="KBE129" s="122"/>
      <c r="KBF129" s="122"/>
      <c r="KBG129" s="122"/>
      <c r="KBH129" s="122"/>
      <c r="KBI129" s="122"/>
      <c r="KBJ129" s="122"/>
      <c r="KBK129" s="122"/>
      <c r="KBL129" s="122"/>
      <c r="KBM129" s="122"/>
      <c r="KBN129" s="122"/>
      <c r="KBO129" s="122"/>
      <c r="KBP129" s="122"/>
      <c r="KBQ129" s="122"/>
      <c r="KBR129" s="122"/>
      <c r="KBS129" s="122"/>
      <c r="KBT129" s="122"/>
      <c r="KBU129" s="122"/>
      <c r="KBV129" s="122"/>
      <c r="KBW129" s="122"/>
      <c r="KBX129" s="122"/>
      <c r="KBY129" s="122"/>
      <c r="KBZ129" s="122"/>
      <c r="KCA129" s="122"/>
      <c r="KCB129" s="122"/>
      <c r="KCC129" s="122"/>
      <c r="KCD129" s="122"/>
      <c r="KCE129" s="122"/>
      <c r="KCF129" s="122"/>
      <c r="KCG129" s="122"/>
      <c r="KCH129" s="122"/>
      <c r="KCI129" s="122"/>
      <c r="KCJ129" s="122"/>
      <c r="KCK129" s="122"/>
      <c r="KCL129" s="122"/>
      <c r="KCM129" s="122"/>
      <c r="KCN129" s="122"/>
      <c r="KCO129" s="122"/>
      <c r="KCP129" s="122"/>
      <c r="KCQ129" s="122"/>
      <c r="KCR129" s="122"/>
      <c r="KCS129" s="122"/>
      <c r="KCT129" s="122"/>
      <c r="KCU129" s="122"/>
      <c r="KCV129" s="122"/>
      <c r="KCW129" s="122"/>
      <c r="KCX129" s="122"/>
      <c r="KCY129" s="122"/>
      <c r="KCZ129" s="122"/>
      <c r="KDA129" s="122"/>
      <c r="KDB129" s="122"/>
      <c r="KDC129" s="122"/>
      <c r="KDD129" s="122"/>
      <c r="KDE129" s="122"/>
      <c r="KDF129" s="122"/>
      <c r="KDG129" s="122"/>
      <c r="KDH129" s="122"/>
      <c r="KDI129" s="122"/>
      <c r="KDJ129" s="122"/>
      <c r="KDK129" s="122"/>
      <c r="KDL129" s="122"/>
      <c r="KDM129" s="122"/>
      <c r="KDN129" s="122"/>
      <c r="KDO129" s="122"/>
      <c r="KDP129" s="122"/>
      <c r="KDQ129" s="122"/>
      <c r="KDR129" s="122"/>
      <c r="KDS129" s="122"/>
      <c r="KDT129" s="122"/>
      <c r="KDU129" s="122"/>
      <c r="KDV129" s="122"/>
      <c r="KDW129" s="122"/>
      <c r="KDX129" s="122"/>
      <c r="KDY129" s="122"/>
      <c r="KDZ129" s="122"/>
      <c r="KEA129" s="122"/>
      <c r="KEB129" s="122"/>
      <c r="KEC129" s="122"/>
      <c r="KED129" s="122"/>
      <c r="KEE129" s="122"/>
      <c r="KEF129" s="122"/>
      <c r="KEG129" s="122"/>
      <c r="KEH129" s="122"/>
      <c r="KEI129" s="122"/>
      <c r="KEJ129" s="122"/>
      <c r="KEK129" s="122"/>
      <c r="KEL129" s="122"/>
      <c r="KEM129" s="122"/>
      <c r="KEN129" s="122"/>
      <c r="KEO129" s="122"/>
      <c r="KEP129" s="122"/>
      <c r="KEQ129" s="122"/>
      <c r="KER129" s="122"/>
      <c r="KES129" s="122"/>
      <c r="KET129" s="122"/>
      <c r="KEU129" s="122"/>
      <c r="KEV129" s="122"/>
      <c r="KEW129" s="122"/>
      <c r="KEX129" s="122"/>
      <c r="KEY129" s="122"/>
      <c r="KEZ129" s="122"/>
      <c r="KFA129" s="122"/>
      <c r="KFB129" s="122"/>
      <c r="KFC129" s="122"/>
      <c r="KFD129" s="122"/>
      <c r="KFE129" s="122"/>
      <c r="KFF129" s="122"/>
      <c r="KFG129" s="122"/>
      <c r="KFH129" s="122"/>
      <c r="KFI129" s="122"/>
      <c r="KFJ129" s="122"/>
      <c r="KFK129" s="122"/>
      <c r="KFL129" s="122"/>
      <c r="KFM129" s="122"/>
      <c r="KFN129" s="122"/>
      <c r="KFO129" s="122"/>
      <c r="KFP129" s="122"/>
      <c r="KFQ129" s="122"/>
      <c r="KFR129" s="122"/>
      <c r="KFS129" s="122"/>
      <c r="KFT129" s="122"/>
      <c r="KFU129" s="122"/>
      <c r="KFV129" s="122"/>
      <c r="KFW129" s="122"/>
      <c r="KFX129" s="122"/>
      <c r="KFY129" s="122"/>
      <c r="KFZ129" s="122"/>
      <c r="KGA129" s="122"/>
      <c r="KGB129" s="122"/>
      <c r="KGC129" s="122"/>
      <c r="KGD129" s="122"/>
      <c r="KGE129" s="122"/>
      <c r="KGF129" s="122"/>
      <c r="KGG129" s="122"/>
      <c r="KGH129" s="122"/>
      <c r="KGI129" s="122"/>
      <c r="KGJ129" s="122"/>
      <c r="KGK129" s="122"/>
      <c r="KGL129" s="122"/>
      <c r="KGM129" s="122"/>
      <c r="KGN129" s="122"/>
      <c r="KGO129" s="122"/>
      <c r="KGP129" s="122"/>
      <c r="KGQ129" s="122"/>
      <c r="KGR129" s="122"/>
      <c r="KGS129" s="122"/>
      <c r="KGT129" s="122"/>
      <c r="KGU129" s="122"/>
      <c r="KGV129" s="122"/>
      <c r="KGW129" s="122"/>
      <c r="KGX129" s="122"/>
      <c r="KGY129" s="122"/>
      <c r="KGZ129" s="122"/>
      <c r="KHA129" s="122"/>
      <c r="KHB129" s="122"/>
      <c r="KHC129" s="122"/>
      <c r="KHD129" s="122"/>
      <c r="KHE129" s="122"/>
      <c r="KHF129" s="122"/>
      <c r="KHG129" s="122"/>
      <c r="KHH129" s="122"/>
      <c r="KHI129" s="122"/>
      <c r="KHJ129" s="122"/>
      <c r="KHK129" s="122"/>
      <c r="KHL129" s="122"/>
      <c r="KHM129" s="122"/>
      <c r="KHN129" s="122"/>
      <c r="KHO129" s="122"/>
      <c r="KHP129" s="122"/>
      <c r="KHQ129" s="122"/>
      <c r="KHR129" s="122"/>
      <c r="KHS129" s="122"/>
      <c r="KHT129" s="122"/>
      <c r="KHU129" s="122"/>
      <c r="KHV129" s="122"/>
      <c r="KHW129" s="122"/>
      <c r="KHX129" s="122"/>
      <c r="KHY129" s="122"/>
      <c r="KHZ129" s="122"/>
      <c r="KIA129" s="122"/>
      <c r="KIB129" s="122"/>
      <c r="KIC129" s="122"/>
      <c r="KID129" s="122"/>
      <c r="KIE129" s="122"/>
      <c r="KIF129" s="122"/>
      <c r="KIG129" s="122"/>
      <c r="KIH129" s="122"/>
      <c r="KII129" s="122"/>
      <c r="KIJ129" s="122"/>
      <c r="KIK129" s="122"/>
      <c r="KIL129" s="122"/>
      <c r="KIM129" s="122"/>
      <c r="KIN129" s="122"/>
      <c r="KIO129" s="122"/>
      <c r="KIP129" s="122"/>
      <c r="KIQ129" s="122"/>
      <c r="KIR129" s="122"/>
      <c r="KIS129" s="122"/>
      <c r="KIT129" s="122"/>
      <c r="KIU129" s="122"/>
      <c r="KIV129" s="122"/>
      <c r="KIW129" s="122"/>
      <c r="KIX129" s="122"/>
      <c r="KIY129" s="122"/>
      <c r="KIZ129" s="122"/>
      <c r="KJA129" s="122"/>
      <c r="KJB129" s="122"/>
      <c r="KJC129" s="122"/>
      <c r="KJD129" s="122"/>
      <c r="KJE129" s="122"/>
      <c r="KJF129" s="122"/>
      <c r="KJG129" s="122"/>
      <c r="KJH129" s="122"/>
      <c r="KJI129" s="122"/>
      <c r="KJJ129" s="122"/>
      <c r="KJK129" s="122"/>
      <c r="KJL129" s="122"/>
      <c r="KJM129" s="122"/>
      <c r="KJN129" s="122"/>
      <c r="KJO129" s="122"/>
      <c r="KJP129" s="122"/>
      <c r="KJQ129" s="122"/>
      <c r="KJR129" s="122"/>
      <c r="KJS129" s="122"/>
      <c r="KJT129" s="122"/>
      <c r="KJU129" s="122"/>
      <c r="KJV129" s="122"/>
      <c r="KJW129" s="122"/>
      <c r="KJX129" s="122"/>
      <c r="KJY129" s="122"/>
      <c r="KJZ129" s="122"/>
      <c r="KKA129" s="122"/>
      <c r="KKB129" s="122"/>
      <c r="KKC129" s="122"/>
      <c r="KKD129" s="122"/>
      <c r="KKE129" s="122"/>
      <c r="KKF129" s="122"/>
      <c r="KKG129" s="122"/>
      <c r="KKH129" s="122"/>
      <c r="KKI129" s="122"/>
      <c r="KKJ129" s="122"/>
      <c r="KKK129" s="122"/>
      <c r="KKL129" s="122"/>
      <c r="KKM129" s="122"/>
      <c r="KKN129" s="122"/>
      <c r="KKO129" s="122"/>
      <c r="KKP129" s="122"/>
      <c r="KKQ129" s="122"/>
      <c r="KKR129" s="122"/>
      <c r="KKS129" s="122"/>
      <c r="KKT129" s="122"/>
      <c r="KKU129" s="122"/>
      <c r="KKV129" s="122"/>
      <c r="KKW129" s="122"/>
      <c r="KKX129" s="122"/>
      <c r="KKY129" s="122"/>
      <c r="KKZ129" s="122"/>
      <c r="KLA129" s="122"/>
      <c r="KLB129" s="122"/>
      <c r="KLC129" s="122"/>
      <c r="KLD129" s="122"/>
      <c r="KLE129" s="122"/>
      <c r="KLF129" s="122"/>
      <c r="KLG129" s="122"/>
      <c r="KLH129" s="122"/>
      <c r="KLI129" s="122"/>
      <c r="KLJ129" s="122"/>
      <c r="KLK129" s="122"/>
      <c r="KLL129" s="122"/>
      <c r="KLM129" s="122"/>
      <c r="KLN129" s="122"/>
      <c r="KLO129" s="122"/>
      <c r="KLP129" s="122"/>
      <c r="KLQ129" s="122"/>
      <c r="KLR129" s="122"/>
      <c r="KLS129" s="122"/>
      <c r="KLT129" s="122"/>
      <c r="KLU129" s="122"/>
      <c r="KLV129" s="122"/>
      <c r="KLW129" s="122"/>
      <c r="KLX129" s="122"/>
      <c r="KLY129" s="122"/>
      <c r="KLZ129" s="122"/>
      <c r="KMA129" s="122"/>
      <c r="KMB129" s="122"/>
      <c r="KMC129" s="122"/>
      <c r="KMD129" s="122"/>
      <c r="KME129" s="122"/>
      <c r="KMF129" s="122"/>
      <c r="KMG129" s="122"/>
      <c r="KMH129" s="122"/>
      <c r="KMI129" s="122"/>
      <c r="KMJ129" s="122"/>
      <c r="KMK129" s="122"/>
      <c r="KML129" s="122"/>
      <c r="KMM129" s="122"/>
      <c r="KMN129" s="122"/>
      <c r="KMO129" s="122"/>
      <c r="KMP129" s="122"/>
      <c r="KMQ129" s="122"/>
      <c r="KMR129" s="122"/>
      <c r="KMS129" s="122"/>
      <c r="KMT129" s="122"/>
      <c r="KMU129" s="122"/>
      <c r="KMV129" s="122"/>
      <c r="KMW129" s="122"/>
      <c r="KMX129" s="122"/>
      <c r="KMY129" s="122"/>
      <c r="KMZ129" s="122"/>
      <c r="KNA129" s="122"/>
      <c r="KNB129" s="122"/>
      <c r="KNC129" s="122"/>
      <c r="KND129" s="122"/>
      <c r="KNE129" s="122"/>
      <c r="KNF129" s="122"/>
      <c r="KNG129" s="122"/>
      <c r="KNH129" s="122"/>
      <c r="KNI129" s="122"/>
      <c r="KNJ129" s="122"/>
      <c r="KNK129" s="122"/>
      <c r="KNL129" s="122"/>
      <c r="KNM129" s="122"/>
      <c r="KNN129" s="122"/>
      <c r="KNO129" s="122"/>
      <c r="KNP129" s="122"/>
      <c r="KNQ129" s="122"/>
      <c r="KNR129" s="122"/>
      <c r="KNS129" s="122"/>
      <c r="KNT129" s="122"/>
      <c r="KNU129" s="122"/>
      <c r="KNV129" s="122"/>
      <c r="KNW129" s="122"/>
      <c r="KNX129" s="122"/>
      <c r="KNY129" s="122"/>
      <c r="KNZ129" s="122"/>
      <c r="KOA129" s="122"/>
      <c r="KOB129" s="122"/>
      <c r="KOC129" s="122"/>
      <c r="KOD129" s="122"/>
      <c r="KOE129" s="122"/>
      <c r="KOF129" s="122"/>
      <c r="KOG129" s="122"/>
      <c r="KOH129" s="122"/>
      <c r="KOI129" s="122"/>
      <c r="KOJ129" s="122"/>
      <c r="KOK129" s="122"/>
      <c r="KOL129" s="122"/>
      <c r="KOM129" s="122"/>
      <c r="KON129" s="122"/>
      <c r="KOO129" s="122"/>
      <c r="KOP129" s="122"/>
      <c r="KOQ129" s="122"/>
      <c r="KOR129" s="122"/>
      <c r="KOS129" s="122"/>
      <c r="KOT129" s="122"/>
      <c r="KOU129" s="122"/>
      <c r="KOV129" s="122"/>
      <c r="KOW129" s="122"/>
      <c r="KOX129" s="122"/>
      <c r="KOY129" s="122"/>
      <c r="KOZ129" s="122"/>
      <c r="KPA129" s="122"/>
      <c r="KPB129" s="122"/>
      <c r="KPC129" s="122"/>
      <c r="KPD129" s="122"/>
      <c r="KPE129" s="122"/>
      <c r="KPF129" s="122"/>
      <c r="KPG129" s="122"/>
      <c r="KPH129" s="122"/>
      <c r="KPI129" s="122"/>
      <c r="KPJ129" s="122"/>
      <c r="KPK129" s="122"/>
      <c r="KPL129" s="122"/>
      <c r="KPM129" s="122"/>
      <c r="KPN129" s="122"/>
      <c r="KPO129" s="122"/>
      <c r="KPP129" s="122"/>
      <c r="KPQ129" s="122"/>
      <c r="KPR129" s="122"/>
      <c r="KPS129" s="122"/>
      <c r="KPT129" s="122"/>
      <c r="KPU129" s="122"/>
      <c r="KPV129" s="122"/>
      <c r="KPW129" s="122"/>
      <c r="KPX129" s="122"/>
      <c r="KPY129" s="122"/>
      <c r="KPZ129" s="122"/>
      <c r="KQA129" s="122"/>
      <c r="KQB129" s="122"/>
      <c r="KQC129" s="122"/>
      <c r="KQD129" s="122"/>
      <c r="KQE129" s="122"/>
      <c r="KQF129" s="122"/>
      <c r="KQG129" s="122"/>
      <c r="KQH129" s="122"/>
      <c r="KQI129" s="122"/>
      <c r="KQJ129" s="122"/>
      <c r="KQK129" s="122"/>
      <c r="KQL129" s="122"/>
      <c r="KQM129" s="122"/>
      <c r="KQN129" s="122"/>
      <c r="KQO129" s="122"/>
      <c r="KQP129" s="122"/>
      <c r="KQQ129" s="122"/>
      <c r="KQR129" s="122"/>
      <c r="KQS129" s="122"/>
      <c r="KQT129" s="122"/>
      <c r="KQU129" s="122"/>
      <c r="KQV129" s="122"/>
      <c r="KQW129" s="122"/>
      <c r="KQX129" s="122"/>
      <c r="KQY129" s="122"/>
      <c r="KQZ129" s="122"/>
      <c r="KRA129" s="122"/>
      <c r="KRB129" s="122"/>
      <c r="KRC129" s="122"/>
      <c r="KRD129" s="122"/>
      <c r="KRE129" s="122"/>
      <c r="KRF129" s="122"/>
      <c r="KRG129" s="122"/>
      <c r="KRH129" s="122"/>
      <c r="KRI129" s="122"/>
      <c r="KRJ129" s="122"/>
      <c r="KRK129" s="122"/>
      <c r="KRL129" s="122"/>
      <c r="KRM129" s="122"/>
      <c r="KRN129" s="122"/>
      <c r="KRO129" s="122"/>
      <c r="KRP129" s="122"/>
      <c r="KRQ129" s="122"/>
      <c r="KRR129" s="122"/>
      <c r="KRS129" s="122"/>
      <c r="KRT129" s="122"/>
      <c r="KRU129" s="122"/>
      <c r="KRV129" s="122"/>
      <c r="KRW129" s="122"/>
      <c r="KRX129" s="122"/>
      <c r="KRY129" s="122"/>
      <c r="KRZ129" s="122"/>
      <c r="KSA129" s="122"/>
      <c r="KSB129" s="122"/>
      <c r="KSC129" s="122"/>
      <c r="KSD129" s="122"/>
      <c r="KSE129" s="122"/>
      <c r="KSF129" s="122"/>
      <c r="KSG129" s="122"/>
      <c r="KSH129" s="122"/>
      <c r="KSI129" s="122"/>
      <c r="KSJ129" s="122"/>
      <c r="KSK129" s="122"/>
      <c r="KSL129" s="122"/>
      <c r="KSM129" s="122"/>
      <c r="KSN129" s="122"/>
      <c r="KSO129" s="122"/>
      <c r="KSP129" s="122"/>
      <c r="KSQ129" s="122"/>
      <c r="KSR129" s="122"/>
      <c r="KSS129" s="122"/>
      <c r="KST129" s="122"/>
      <c r="KSU129" s="122"/>
      <c r="KSV129" s="122"/>
      <c r="KSW129" s="122"/>
      <c r="KSX129" s="122"/>
      <c r="KSY129" s="122"/>
      <c r="KSZ129" s="122"/>
      <c r="KTA129" s="122"/>
      <c r="KTB129" s="122"/>
      <c r="KTC129" s="122"/>
      <c r="KTD129" s="122"/>
      <c r="KTE129" s="122"/>
      <c r="KTF129" s="122"/>
      <c r="KTG129" s="122"/>
      <c r="KTH129" s="122"/>
      <c r="KTI129" s="122"/>
      <c r="KTJ129" s="122"/>
      <c r="KTK129" s="122"/>
      <c r="KTL129" s="122"/>
      <c r="KTM129" s="122"/>
      <c r="KTN129" s="122"/>
      <c r="KTO129" s="122"/>
      <c r="KTP129" s="122"/>
      <c r="KTQ129" s="122"/>
      <c r="KTR129" s="122"/>
      <c r="KTS129" s="122"/>
      <c r="KTT129" s="122"/>
      <c r="KTU129" s="122"/>
      <c r="KTV129" s="122"/>
      <c r="KTW129" s="122"/>
      <c r="KTX129" s="122"/>
      <c r="KTY129" s="122"/>
      <c r="KTZ129" s="122"/>
      <c r="KUA129" s="122"/>
      <c r="KUB129" s="122"/>
      <c r="KUC129" s="122"/>
      <c r="KUD129" s="122"/>
      <c r="KUE129" s="122"/>
      <c r="KUF129" s="122"/>
      <c r="KUG129" s="122"/>
      <c r="KUH129" s="122"/>
      <c r="KUI129" s="122"/>
      <c r="KUJ129" s="122"/>
      <c r="KUK129" s="122"/>
      <c r="KUL129" s="122"/>
      <c r="KUM129" s="122"/>
      <c r="KUN129" s="122"/>
      <c r="KUO129" s="122"/>
      <c r="KUP129" s="122"/>
      <c r="KUQ129" s="122"/>
      <c r="KUR129" s="122"/>
      <c r="KUS129" s="122"/>
      <c r="KUT129" s="122"/>
      <c r="KUU129" s="122"/>
      <c r="KUV129" s="122"/>
      <c r="KUW129" s="122"/>
      <c r="KUX129" s="122"/>
      <c r="KUY129" s="122"/>
      <c r="KUZ129" s="122"/>
      <c r="KVA129" s="122"/>
      <c r="KVB129" s="122"/>
      <c r="KVC129" s="122"/>
      <c r="KVD129" s="122"/>
      <c r="KVE129" s="122"/>
      <c r="KVF129" s="122"/>
      <c r="KVG129" s="122"/>
      <c r="KVH129" s="122"/>
      <c r="KVI129" s="122"/>
      <c r="KVJ129" s="122"/>
      <c r="KVK129" s="122"/>
      <c r="KVL129" s="122"/>
      <c r="KVM129" s="122"/>
      <c r="KVN129" s="122"/>
      <c r="KVO129" s="122"/>
      <c r="KVP129" s="122"/>
      <c r="KVQ129" s="122"/>
      <c r="KVR129" s="122"/>
      <c r="KVS129" s="122"/>
      <c r="KVT129" s="122"/>
      <c r="KVU129" s="122"/>
      <c r="KVV129" s="122"/>
      <c r="KVW129" s="122"/>
      <c r="KVX129" s="122"/>
      <c r="KVY129" s="122"/>
      <c r="KVZ129" s="122"/>
      <c r="KWA129" s="122"/>
      <c r="KWB129" s="122"/>
      <c r="KWC129" s="122"/>
      <c r="KWD129" s="122"/>
      <c r="KWE129" s="122"/>
      <c r="KWF129" s="122"/>
      <c r="KWG129" s="122"/>
      <c r="KWH129" s="122"/>
      <c r="KWI129" s="122"/>
      <c r="KWJ129" s="122"/>
      <c r="KWK129" s="122"/>
      <c r="KWL129" s="122"/>
      <c r="KWM129" s="122"/>
      <c r="KWN129" s="122"/>
      <c r="KWO129" s="122"/>
      <c r="KWP129" s="122"/>
      <c r="KWQ129" s="122"/>
      <c r="KWR129" s="122"/>
      <c r="KWS129" s="122"/>
      <c r="KWT129" s="122"/>
      <c r="KWU129" s="122"/>
      <c r="KWV129" s="122"/>
      <c r="KWW129" s="122"/>
      <c r="KWX129" s="122"/>
      <c r="KWY129" s="122"/>
      <c r="KWZ129" s="122"/>
      <c r="KXA129" s="122"/>
      <c r="KXB129" s="122"/>
      <c r="KXC129" s="122"/>
      <c r="KXD129" s="122"/>
      <c r="KXE129" s="122"/>
      <c r="KXF129" s="122"/>
      <c r="KXG129" s="122"/>
      <c r="KXH129" s="122"/>
      <c r="KXI129" s="122"/>
      <c r="KXJ129" s="122"/>
      <c r="KXK129" s="122"/>
      <c r="KXL129" s="122"/>
      <c r="KXM129" s="122"/>
      <c r="KXN129" s="122"/>
      <c r="KXO129" s="122"/>
      <c r="KXP129" s="122"/>
      <c r="KXQ129" s="122"/>
      <c r="KXR129" s="122"/>
      <c r="KXS129" s="122"/>
      <c r="KXT129" s="122"/>
      <c r="KXU129" s="122"/>
      <c r="KXV129" s="122"/>
      <c r="KXW129" s="122"/>
      <c r="KXX129" s="122"/>
      <c r="KXY129" s="122"/>
      <c r="KXZ129" s="122"/>
      <c r="KYA129" s="122"/>
      <c r="KYB129" s="122"/>
      <c r="KYC129" s="122"/>
      <c r="KYD129" s="122"/>
      <c r="KYE129" s="122"/>
      <c r="KYF129" s="122"/>
      <c r="KYG129" s="122"/>
      <c r="KYH129" s="122"/>
      <c r="KYI129" s="122"/>
      <c r="KYJ129" s="122"/>
      <c r="KYK129" s="122"/>
      <c r="KYL129" s="122"/>
      <c r="KYM129" s="122"/>
      <c r="KYN129" s="122"/>
      <c r="KYO129" s="122"/>
      <c r="KYP129" s="122"/>
      <c r="KYQ129" s="122"/>
      <c r="KYR129" s="122"/>
      <c r="KYS129" s="122"/>
      <c r="KYT129" s="122"/>
      <c r="KYU129" s="122"/>
      <c r="KYV129" s="122"/>
      <c r="KYW129" s="122"/>
      <c r="KYX129" s="122"/>
      <c r="KYY129" s="122"/>
      <c r="KYZ129" s="122"/>
      <c r="KZA129" s="122"/>
      <c r="KZB129" s="122"/>
      <c r="KZC129" s="122"/>
      <c r="KZD129" s="122"/>
      <c r="KZE129" s="122"/>
      <c r="KZF129" s="122"/>
      <c r="KZG129" s="122"/>
      <c r="KZH129" s="122"/>
      <c r="KZI129" s="122"/>
      <c r="KZJ129" s="122"/>
      <c r="KZK129" s="122"/>
      <c r="KZL129" s="122"/>
      <c r="KZM129" s="122"/>
      <c r="KZN129" s="122"/>
      <c r="KZO129" s="122"/>
      <c r="KZP129" s="122"/>
      <c r="KZQ129" s="122"/>
      <c r="KZR129" s="122"/>
      <c r="KZS129" s="122"/>
      <c r="KZT129" s="122"/>
      <c r="KZU129" s="122"/>
      <c r="KZV129" s="122"/>
      <c r="KZW129" s="122"/>
      <c r="KZX129" s="122"/>
      <c r="KZY129" s="122"/>
      <c r="KZZ129" s="122"/>
      <c r="LAA129" s="122"/>
      <c r="LAB129" s="122"/>
      <c r="LAC129" s="122"/>
      <c r="LAD129" s="122"/>
      <c r="LAE129" s="122"/>
      <c r="LAF129" s="122"/>
      <c r="LAG129" s="122"/>
      <c r="LAH129" s="122"/>
      <c r="LAI129" s="122"/>
      <c r="LAJ129" s="122"/>
      <c r="LAK129" s="122"/>
      <c r="LAL129" s="122"/>
      <c r="LAM129" s="122"/>
      <c r="LAN129" s="122"/>
      <c r="LAO129" s="122"/>
      <c r="LAP129" s="122"/>
      <c r="LAQ129" s="122"/>
      <c r="LAR129" s="122"/>
      <c r="LAS129" s="122"/>
      <c r="LAT129" s="122"/>
      <c r="LAU129" s="122"/>
      <c r="LAV129" s="122"/>
      <c r="LAW129" s="122"/>
      <c r="LAX129" s="122"/>
      <c r="LAY129" s="122"/>
      <c r="LAZ129" s="122"/>
      <c r="LBA129" s="122"/>
      <c r="LBB129" s="122"/>
      <c r="LBC129" s="122"/>
      <c r="LBD129" s="122"/>
      <c r="LBE129" s="122"/>
      <c r="LBF129" s="122"/>
      <c r="LBG129" s="122"/>
      <c r="LBH129" s="122"/>
      <c r="LBI129" s="122"/>
      <c r="LBJ129" s="122"/>
      <c r="LBK129" s="122"/>
      <c r="LBL129" s="122"/>
      <c r="LBM129" s="122"/>
      <c r="LBN129" s="122"/>
      <c r="LBO129" s="122"/>
      <c r="LBP129" s="122"/>
      <c r="LBQ129" s="122"/>
      <c r="LBR129" s="122"/>
      <c r="LBS129" s="122"/>
      <c r="LBT129" s="122"/>
      <c r="LBU129" s="122"/>
      <c r="LBV129" s="122"/>
      <c r="LBW129" s="122"/>
      <c r="LBX129" s="122"/>
      <c r="LBY129" s="122"/>
      <c r="LBZ129" s="122"/>
      <c r="LCA129" s="122"/>
      <c r="LCB129" s="122"/>
      <c r="LCC129" s="122"/>
      <c r="LCD129" s="122"/>
      <c r="LCE129" s="122"/>
      <c r="LCF129" s="122"/>
      <c r="LCG129" s="122"/>
      <c r="LCH129" s="122"/>
      <c r="LCI129" s="122"/>
      <c r="LCJ129" s="122"/>
      <c r="LCK129" s="122"/>
      <c r="LCL129" s="122"/>
      <c r="LCM129" s="122"/>
      <c r="LCN129" s="122"/>
      <c r="LCO129" s="122"/>
      <c r="LCP129" s="122"/>
      <c r="LCQ129" s="122"/>
      <c r="LCR129" s="122"/>
      <c r="LCS129" s="122"/>
      <c r="LCT129" s="122"/>
      <c r="LCU129" s="122"/>
      <c r="LCV129" s="122"/>
      <c r="LCW129" s="122"/>
      <c r="LCX129" s="122"/>
      <c r="LCY129" s="122"/>
      <c r="LCZ129" s="122"/>
      <c r="LDA129" s="122"/>
      <c r="LDB129" s="122"/>
      <c r="LDC129" s="122"/>
      <c r="LDD129" s="122"/>
      <c r="LDE129" s="122"/>
      <c r="LDF129" s="122"/>
      <c r="LDG129" s="122"/>
      <c r="LDH129" s="122"/>
      <c r="LDI129" s="122"/>
      <c r="LDJ129" s="122"/>
      <c r="LDK129" s="122"/>
      <c r="LDL129" s="122"/>
      <c r="LDM129" s="122"/>
      <c r="LDN129" s="122"/>
      <c r="LDO129" s="122"/>
      <c r="LDP129" s="122"/>
      <c r="LDQ129" s="122"/>
      <c r="LDR129" s="122"/>
      <c r="LDS129" s="122"/>
      <c r="LDT129" s="122"/>
      <c r="LDU129" s="122"/>
      <c r="LDV129" s="122"/>
      <c r="LDW129" s="122"/>
      <c r="LDX129" s="122"/>
      <c r="LDY129" s="122"/>
      <c r="LDZ129" s="122"/>
      <c r="LEA129" s="122"/>
      <c r="LEB129" s="122"/>
      <c r="LEC129" s="122"/>
      <c r="LED129" s="122"/>
      <c r="LEE129" s="122"/>
      <c r="LEF129" s="122"/>
      <c r="LEG129" s="122"/>
      <c r="LEH129" s="122"/>
      <c r="LEI129" s="122"/>
      <c r="LEJ129" s="122"/>
      <c r="LEK129" s="122"/>
      <c r="LEL129" s="122"/>
      <c r="LEM129" s="122"/>
      <c r="LEN129" s="122"/>
      <c r="LEO129" s="122"/>
      <c r="LEP129" s="122"/>
      <c r="LEQ129" s="122"/>
      <c r="LER129" s="122"/>
      <c r="LES129" s="122"/>
      <c r="LET129" s="122"/>
      <c r="LEU129" s="122"/>
      <c r="LEV129" s="122"/>
      <c r="LEW129" s="122"/>
      <c r="LEX129" s="122"/>
      <c r="LEY129" s="122"/>
      <c r="LEZ129" s="122"/>
      <c r="LFA129" s="122"/>
      <c r="LFB129" s="122"/>
      <c r="LFC129" s="122"/>
      <c r="LFD129" s="122"/>
      <c r="LFE129" s="122"/>
      <c r="LFF129" s="122"/>
      <c r="LFG129" s="122"/>
      <c r="LFH129" s="122"/>
      <c r="LFI129" s="122"/>
      <c r="LFJ129" s="122"/>
      <c r="LFK129" s="122"/>
      <c r="LFL129" s="122"/>
      <c r="LFM129" s="122"/>
      <c r="LFN129" s="122"/>
      <c r="LFO129" s="122"/>
      <c r="LFP129" s="122"/>
      <c r="LFQ129" s="122"/>
      <c r="LFR129" s="122"/>
      <c r="LFS129" s="122"/>
      <c r="LFT129" s="122"/>
      <c r="LFU129" s="122"/>
      <c r="LFV129" s="122"/>
      <c r="LFW129" s="122"/>
      <c r="LFX129" s="122"/>
      <c r="LFY129" s="122"/>
      <c r="LFZ129" s="122"/>
      <c r="LGA129" s="122"/>
      <c r="LGB129" s="122"/>
      <c r="LGC129" s="122"/>
      <c r="LGD129" s="122"/>
      <c r="LGE129" s="122"/>
      <c r="LGF129" s="122"/>
      <c r="LGG129" s="122"/>
      <c r="LGH129" s="122"/>
      <c r="LGI129" s="122"/>
      <c r="LGJ129" s="122"/>
      <c r="LGK129" s="122"/>
      <c r="LGL129" s="122"/>
      <c r="LGM129" s="122"/>
      <c r="LGN129" s="122"/>
      <c r="LGO129" s="122"/>
      <c r="LGP129" s="122"/>
      <c r="LGQ129" s="122"/>
      <c r="LGR129" s="122"/>
      <c r="LGS129" s="122"/>
      <c r="LGT129" s="122"/>
      <c r="LGU129" s="122"/>
      <c r="LGV129" s="122"/>
      <c r="LGW129" s="122"/>
      <c r="LGX129" s="122"/>
      <c r="LGY129" s="122"/>
      <c r="LGZ129" s="122"/>
      <c r="LHA129" s="122"/>
      <c r="LHB129" s="122"/>
      <c r="LHC129" s="122"/>
      <c r="LHD129" s="122"/>
      <c r="LHE129" s="122"/>
      <c r="LHF129" s="122"/>
      <c r="LHG129" s="122"/>
      <c r="LHH129" s="122"/>
      <c r="LHI129" s="122"/>
      <c r="LHJ129" s="122"/>
      <c r="LHK129" s="122"/>
      <c r="LHL129" s="122"/>
      <c r="LHM129" s="122"/>
      <c r="LHN129" s="122"/>
      <c r="LHO129" s="122"/>
      <c r="LHP129" s="122"/>
      <c r="LHQ129" s="122"/>
      <c r="LHR129" s="122"/>
      <c r="LHS129" s="122"/>
      <c r="LHT129" s="122"/>
      <c r="LHU129" s="122"/>
      <c r="LHV129" s="122"/>
      <c r="LHW129" s="122"/>
      <c r="LHX129" s="122"/>
      <c r="LHY129" s="122"/>
      <c r="LHZ129" s="122"/>
      <c r="LIA129" s="122"/>
      <c r="LIB129" s="122"/>
      <c r="LIC129" s="122"/>
      <c r="LID129" s="122"/>
      <c r="LIE129" s="122"/>
      <c r="LIF129" s="122"/>
      <c r="LIG129" s="122"/>
      <c r="LIH129" s="122"/>
      <c r="LII129" s="122"/>
      <c r="LIJ129" s="122"/>
      <c r="LIK129" s="122"/>
      <c r="LIL129" s="122"/>
      <c r="LIM129" s="122"/>
      <c r="LIN129" s="122"/>
      <c r="LIO129" s="122"/>
      <c r="LIP129" s="122"/>
      <c r="LIQ129" s="122"/>
      <c r="LIR129" s="122"/>
      <c r="LIS129" s="122"/>
      <c r="LIT129" s="122"/>
      <c r="LIU129" s="122"/>
      <c r="LIV129" s="122"/>
      <c r="LIW129" s="122"/>
      <c r="LIX129" s="122"/>
      <c r="LIY129" s="122"/>
      <c r="LIZ129" s="122"/>
      <c r="LJA129" s="122"/>
      <c r="LJB129" s="122"/>
      <c r="LJC129" s="122"/>
      <c r="LJD129" s="122"/>
      <c r="LJE129" s="122"/>
      <c r="LJF129" s="122"/>
      <c r="LJG129" s="122"/>
      <c r="LJH129" s="122"/>
      <c r="LJI129" s="122"/>
      <c r="LJJ129" s="122"/>
      <c r="LJK129" s="122"/>
      <c r="LJL129" s="122"/>
      <c r="LJM129" s="122"/>
      <c r="LJN129" s="122"/>
      <c r="LJO129" s="122"/>
      <c r="LJP129" s="122"/>
      <c r="LJQ129" s="122"/>
      <c r="LJR129" s="122"/>
      <c r="LJS129" s="122"/>
      <c r="LJT129" s="122"/>
      <c r="LJU129" s="122"/>
      <c r="LJV129" s="122"/>
      <c r="LJW129" s="122"/>
      <c r="LJX129" s="122"/>
      <c r="LJY129" s="122"/>
      <c r="LJZ129" s="122"/>
      <c r="LKA129" s="122"/>
      <c r="LKB129" s="122"/>
      <c r="LKC129" s="122"/>
      <c r="LKD129" s="122"/>
      <c r="LKE129" s="122"/>
      <c r="LKF129" s="122"/>
      <c r="LKG129" s="122"/>
      <c r="LKH129" s="122"/>
      <c r="LKI129" s="122"/>
      <c r="LKJ129" s="122"/>
      <c r="LKK129" s="122"/>
      <c r="LKL129" s="122"/>
      <c r="LKM129" s="122"/>
      <c r="LKN129" s="122"/>
      <c r="LKO129" s="122"/>
      <c r="LKP129" s="122"/>
      <c r="LKQ129" s="122"/>
      <c r="LKR129" s="122"/>
      <c r="LKS129" s="122"/>
      <c r="LKT129" s="122"/>
      <c r="LKU129" s="122"/>
      <c r="LKV129" s="122"/>
      <c r="LKW129" s="122"/>
      <c r="LKX129" s="122"/>
      <c r="LKY129" s="122"/>
      <c r="LKZ129" s="122"/>
      <c r="LLA129" s="122"/>
      <c r="LLB129" s="122"/>
      <c r="LLC129" s="122"/>
      <c r="LLD129" s="122"/>
      <c r="LLE129" s="122"/>
      <c r="LLF129" s="122"/>
      <c r="LLG129" s="122"/>
      <c r="LLH129" s="122"/>
      <c r="LLI129" s="122"/>
      <c r="LLJ129" s="122"/>
      <c r="LLK129" s="122"/>
      <c r="LLL129" s="122"/>
      <c r="LLM129" s="122"/>
      <c r="LLN129" s="122"/>
      <c r="LLO129" s="122"/>
      <c r="LLP129" s="122"/>
      <c r="LLQ129" s="122"/>
      <c r="LLR129" s="122"/>
      <c r="LLS129" s="122"/>
      <c r="LLT129" s="122"/>
      <c r="LLU129" s="122"/>
      <c r="LLV129" s="122"/>
      <c r="LLW129" s="122"/>
      <c r="LLX129" s="122"/>
      <c r="LLY129" s="122"/>
      <c r="LLZ129" s="122"/>
      <c r="LMA129" s="122"/>
      <c r="LMB129" s="122"/>
      <c r="LMC129" s="122"/>
      <c r="LMD129" s="122"/>
      <c r="LME129" s="122"/>
      <c r="LMF129" s="122"/>
      <c r="LMG129" s="122"/>
      <c r="LMH129" s="122"/>
      <c r="LMI129" s="122"/>
      <c r="LMJ129" s="122"/>
      <c r="LMK129" s="122"/>
      <c r="LML129" s="122"/>
      <c r="LMM129" s="122"/>
      <c r="LMN129" s="122"/>
      <c r="LMO129" s="122"/>
      <c r="LMP129" s="122"/>
      <c r="LMQ129" s="122"/>
      <c r="LMR129" s="122"/>
      <c r="LMS129" s="122"/>
      <c r="LMT129" s="122"/>
      <c r="LMU129" s="122"/>
      <c r="LMV129" s="122"/>
      <c r="LMW129" s="122"/>
      <c r="LMX129" s="122"/>
      <c r="LMY129" s="122"/>
      <c r="LMZ129" s="122"/>
      <c r="LNA129" s="122"/>
      <c r="LNB129" s="122"/>
      <c r="LNC129" s="122"/>
      <c r="LND129" s="122"/>
      <c r="LNE129" s="122"/>
      <c r="LNF129" s="122"/>
      <c r="LNG129" s="122"/>
      <c r="LNH129" s="122"/>
      <c r="LNI129" s="122"/>
      <c r="LNJ129" s="122"/>
      <c r="LNK129" s="122"/>
      <c r="LNL129" s="122"/>
      <c r="LNM129" s="122"/>
      <c r="LNN129" s="122"/>
      <c r="LNO129" s="122"/>
      <c r="LNP129" s="122"/>
      <c r="LNQ129" s="122"/>
      <c r="LNR129" s="122"/>
      <c r="LNS129" s="122"/>
      <c r="LNT129" s="122"/>
      <c r="LNU129" s="122"/>
      <c r="LNV129" s="122"/>
      <c r="LNW129" s="122"/>
      <c r="LNX129" s="122"/>
      <c r="LNY129" s="122"/>
      <c r="LNZ129" s="122"/>
      <c r="LOA129" s="122"/>
      <c r="LOB129" s="122"/>
      <c r="LOC129" s="122"/>
      <c r="LOD129" s="122"/>
      <c r="LOE129" s="122"/>
      <c r="LOF129" s="122"/>
      <c r="LOG129" s="122"/>
      <c r="LOH129" s="122"/>
      <c r="LOI129" s="122"/>
      <c r="LOJ129" s="122"/>
      <c r="LOK129" s="122"/>
      <c r="LOL129" s="122"/>
      <c r="LOM129" s="122"/>
      <c r="LON129" s="122"/>
      <c r="LOO129" s="122"/>
      <c r="LOP129" s="122"/>
      <c r="LOQ129" s="122"/>
      <c r="LOR129" s="122"/>
      <c r="LOS129" s="122"/>
      <c r="LOT129" s="122"/>
      <c r="LOU129" s="122"/>
      <c r="LOV129" s="122"/>
      <c r="LOW129" s="122"/>
      <c r="LOX129" s="122"/>
      <c r="LOY129" s="122"/>
      <c r="LOZ129" s="122"/>
      <c r="LPA129" s="122"/>
      <c r="LPB129" s="122"/>
      <c r="LPC129" s="122"/>
      <c r="LPD129" s="122"/>
      <c r="LPE129" s="122"/>
      <c r="LPF129" s="122"/>
      <c r="LPG129" s="122"/>
      <c r="LPH129" s="122"/>
      <c r="LPI129" s="122"/>
      <c r="LPJ129" s="122"/>
      <c r="LPK129" s="122"/>
      <c r="LPL129" s="122"/>
      <c r="LPM129" s="122"/>
      <c r="LPN129" s="122"/>
      <c r="LPO129" s="122"/>
      <c r="LPP129" s="122"/>
      <c r="LPQ129" s="122"/>
      <c r="LPR129" s="122"/>
      <c r="LPS129" s="122"/>
      <c r="LPT129" s="122"/>
      <c r="LPU129" s="122"/>
      <c r="LPV129" s="122"/>
      <c r="LPW129" s="122"/>
      <c r="LPX129" s="122"/>
      <c r="LPY129" s="122"/>
      <c r="LPZ129" s="122"/>
      <c r="LQA129" s="122"/>
      <c r="LQB129" s="122"/>
      <c r="LQC129" s="122"/>
      <c r="LQD129" s="122"/>
      <c r="LQE129" s="122"/>
      <c r="LQF129" s="122"/>
      <c r="LQG129" s="122"/>
      <c r="LQH129" s="122"/>
      <c r="LQI129" s="122"/>
      <c r="LQJ129" s="122"/>
      <c r="LQK129" s="122"/>
      <c r="LQL129" s="122"/>
      <c r="LQM129" s="122"/>
      <c r="LQN129" s="122"/>
      <c r="LQO129" s="122"/>
      <c r="LQP129" s="122"/>
      <c r="LQQ129" s="122"/>
      <c r="LQR129" s="122"/>
      <c r="LQS129" s="122"/>
      <c r="LQT129" s="122"/>
      <c r="LQU129" s="122"/>
      <c r="LQV129" s="122"/>
      <c r="LQW129" s="122"/>
      <c r="LQX129" s="122"/>
      <c r="LQY129" s="122"/>
      <c r="LQZ129" s="122"/>
      <c r="LRA129" s="122"/>
      <c r="LRB129" s="122"/>
      <c r="LRC129" s="122"/>
      <c r="LRD129" s="122"/>
      <c r="LRE129" s="122"/>
      <c r="LRF129" s="122"/>
      <c r="LRG129" s="122"/>
      <c r="LRH129" s="122"/>
      <c r="LRI129" s="122"/>
      <c r="LRJ129" s="122"/>
      <c r="LRK129" s="122"/>
      <c r="LRL129" s="122"/>
      <c r="LRM129" s="122"/>
      <c r="LRN129" s="122"/>
      <c r="LRO129" s="122"/>
      <c r="LRP129" s="122"/>
      <c r="LRQ129" s="122"/>
      <c r="LRR129" s="122"/>
      <c r="LRS129" s="122"/>
      <c r="LRT129" s="122"/>
      <c r="LRU129" s="122"/>
      <c r="LRV129" s="122"/>
      <c r="LRW129" s="122"/>
      <c r="LRX129" s="122"/>
      <c r="LRY129" s="122"/>
      <c r="LRZ129" s="122"/>
      <c r="LSA129" s="122"/>
      <c r="LSB129" s="122"/>
      <c r="LSC129" s="122"/>
      <c r="LSD129" s="122"/>
      <c r="LSE129" s="122"/>
      <c r="LSF129" s="122"/>
      <c r="LSG129" s="122"/>
      <c r="LSH129" s="122"/>
      <c r="LSI129" s="122"/>
      <c r="LSJ129" s="122"/>
      <c r="LSK129" s="122"/>
      <c r="LSL129" s="122"/>
      <c r="LSM129" s="122"/>
      <c r="LSN129" s="122"/>
      <c r="LSO129" s="122"/>
      <c r="LSP129" s="122"/>
      <c r="LSQ129" s="122"/>
      <c r="LSR129" s="122"/>
      <c r="LSS129" s="122"/>
      <c r="LST129" s="122"/>
      <c r="LSU129" s="122"/>
      <c r="LSV129" s="122"/>
      <c r="LSW129" s="122"/>
      <c r="LSX129" s="122"/>
      <c r="LSY129" s="122"/>
      <c r="LSZ129" s="122"/>
      <c r="LTA129" s="122"/>
      <c r="LTB129" s="122"/>
      <c r="LTC129" s="122"/>
      <c r="LTD129" s="122"/>
      <c r="LTE129" s="122"/>
      <c r="LTF129" s="122"/>
      <c r="LTG129" s="122"/>
      <c r="LTH129" s="122"/>
      <c r="LTI129" s="122"/>
      <c r="LTJ129" s="122"/>
      <c r="LTK129" s="122"/>
      <c r="LTL129" s="122"/>
      <c r="LTM129" s="122"/>
      <c r="LTN129" s="122"/>
      <c r="LTO129" s="122"/>
      <c r="LTP129" s="122"/>
      <c r="LTQ129" s="122"/>
      <c r="LTR129" s="122"/>
      <c r="LTS129" s="122"/>
      <c r="LTT129" s="122"/>
      <c r="LTU129" s="122"/>
      <c r="LTV129" s="122"/>
      <c r="LTW129" s="122"/>
      <c r="LTX129" s="122"/>
      <c r="LTY129" s="122"/>
      <c r="LTZ129" s="122"/>
      <c r="LUA129" s="122"/>
      <c r="LUB129" s="122"/>
      <c r="LUC129" s="122"/>
      <c r="LUD129" s="122"/>
      <c r="LUE129" s="122"/>
      <c r="LUF129" s="122"/>
      <c r="LUG129" s="122"/>
      <c r="LUH129" s="122"/>
      <c r="LUI129" s="122"/>
      <c r="LUJ129" s="122"/>
      <c r="LUK129" s="122"/>
      <c r="LUL129" s="122"/>
      <c r="LUM129" s="122"/>
      <c r="LUN129" s="122"/>
      <c r="LUO129" s="122"/>
      <c r="LUP129" s="122"/>
      <c r="LUQ129" s="122"/>
      <c r="LUR129" s="122"/>
      <c r="LUS129" s="122"/>
      <c r="LUT129" s="122"/>
      <c r="LUU129" s="122"/>
      <c r="LUV129" s="122"/>
      <c r="LUW129" s="122"/>
      <c r="LUX129" s="122"/>
      <c r="LUY129" s="122"/>
      <c r="LUZ129" s="122"/>
      <c r="LVA129" s="122"/>
      <c r="LVB129" s="122"/>
      <c r="LVC129" s="122"/>
      <c r="LVD129" s="122"/>
      <c r="LVE129" s="122"/>
      <c r="LVF129" s="122"/>
      <c r="LVG129" s="122"/>
      <c r="LVH129" s="122"/>
      <c r="LVI129" s="122"/>
      <c r="LVJ129" s="122"/>
      <c r="LVK129" s="122"/>
      <c r="LVL129" s="122"/>
      <c r="LVM129" s="122"/>
      <c r="LVN129" s="122"/>
      <c r="LVO129" s="122"/>
      <c r="LVP129" s="122"/>
      <c r="LVQ129" s="122"/>
      <c r="LVR129" s="122"/>
      <c r="LVS129" s="122"/>
      <c r="LVT129" s="122"/>
      <c r="LVU129" s="122"/>
      <c r="LVV129" s="122"/>
      <c r="LVW129" s="122"/>
      <c r="LVX129" s="122"/>
      <c r="LVY129" s="122"/>
      <c r="LVZ129" s="122"/>
      <c r="LWA129" s="122"/>
      <c r="LWB129" s="122"/>
      <c r="LWC129" s="122"/>
      <c r="LWD129" s="122"/>
      <c r="LWE129" s="122"/>
      <c r="LWF129" s="122"/>
      <c r="LWG129" s="122"/>
      <c r="LWH129" s="122"/>
      <c r="LWI129" s="122"/>
      <c r="LWJ129" s="122"/>
      <c r="LWK129" s="122"/>
      <c r="LWL129" s="122"/>
      <c r="LWM129" s="122"/>
      <c r="LWN129" s="122"/>
      <c r="LWO129" s="122"/>
      <c r="LWP129" s="122"/>
      <c r="LWQ129" s="122"/>
      <c r="LWR129" s="122"/>
      <c r="LWS129" s="122"/>
      <c r="LWT129" s="122"/>
      <c r="LWU129" s="122"/>
      <c r="LWV129" s="122"/>
      <c r="LWW129" s="122"/>
      <c r="LWX129" s="122"/>
      <c r="LWY129" s="122"/>
      <c r="LWZ129" s="122"/>
      <c r="LXA129" s="122"/>
      <c r="LXB129" s="122"/>
      <c r="LXC129" s="122"/>
      <c r="LXD129" s="122"/>
      <c r="LXE129" s="122"/>
      <c r="LXF129" s="122"/>
      <c r="LXG129" s="122"/>
      <c r="LXH129" s="122"/>
      <c r="LXI129" s="122"/>
      <c r="LXJ129" s="122"/>
      <c r="LXK129" s="122"/>
      <c r="LXL129" s="122"/>
      <c r="LXM129" s="122"/>
      <c r="LXN129" s="122"/>
      <c r="LXO129" s="122"/>
      <c r="LXP129" s="122"/>
      <c r="LXQ129" s="122"/>
      <c r="LXR129" s="122"/>
      <c r="LXS129" s="122"/>
      <c r="LXT129" s="122"/>
      <c r="LXU129" s="122"/>
      <c r="LXV129" s="122"/>
      <c r="LXW129" s="122"/>
      <c r="LXX129" s="122"/>
      <c r="LXY129" s="122"/>
      <c r="LXZ129" s="122"/>
      <c r="LYA129" s="122"/>
      <c r="LYB129" s="122"/>
      <c r="LYC129" s="122"/>
      <c r="LYD129" s="122"/>
      <c r="LYE129" s="122"/>
      <c r="LYF129" s="122"/>
      <c r="LYG129" s="122"/>
      <c r="LYH129" s="122"/>
      <c r="LYI129" s="122"/>
      <c r="LYJ129" s="122"/>
      <c r="LYK129" s="122"/>
      <c r="LYL129" s="122"/>
      <c r="LYM129" s="122"/>
      <c r="LYN129" s="122"/>
      <c r="LYO129" s="122"/>
      <c r="LYP129" s="122"/>
      <c r="LYQ129" s="122"/>
      <c r="LYR129" s="122"/>
      <c r="LYS129" s="122"/>
      <c r="LYT129" s="122"/>
      <c r="LYU129" s="122"/>
      <c r="LYV129" s="122"/>
      <c r="LYW129" s="122"/>
      <c r="LYX129" s="122"/>
      <c r="LYY129" s="122"/>
      <c r="LYZ129" s="122"/>
      <c r="LZA129" s="122"/>
      <c r="LZB129" s="122"/>
      <c r="LZC129" s="122"/>
      <c r="LZD129" s="122"/>
      <c r="LZE129" s="122"/>
      <c r="LZF129" s="122"/>
      <c r="LZG129" s="122"/>
      <c r="LZH129" s="122"/>
      <c r="LZI129" s="122"/>
      <c r="LZJ129" s="122"/>
      <c r="LZK129" s="122"/>
      <c r="LZL129" s="122"/>
      <c r="LZM129" s="122"/>
      <c r="LZN129" s="122"/>
      <c r="LZO129" s="122"/>
      <c r="LZP129" s="122"/>
      <c r="LZQ129" s="122"/>
      <c r="LZR129" s="122"/>
      <c r="LZS129" s="122"/>
      <c r="LZT129" s="122"/>
      <c r="LZU129" s="122"/>
      <c r="LZV129" s="122"/>
      <c r="LZW129" s="122"/>
      <c r="LZX129" s="122"/>
      <c r="LZY129" s="122"/>
      <c r="LZZ129" s="122"/>
      <c r="MAA129" s="122"/>
      <c r="MAB129" s="122"/>
      <c r="MAC129" s="122"/>
      <c r="MAD129" s="122"/>
      <c r="MAE129" s="122"/>
      <c r="MAF129" s="122"/>
      <c r="MAG129" s="122"/>
      <c r="MAH129" s="122"/>
      <c r="MAI129" s="122"/>
      <c r="MAJ129" s="122"/>
      <c r="MAK129" s="122"/>
      <c r="MAL129" s="122"/>
      <c r="MAM129" s="122"/>
      <c r="MAN129" s="122"/>
      <c r="MAO129" s="122"/>
      <c r="MAP129" s="122"/>
      <c r="MAQ129" s="122"/>
      <c r="MAR129" s="122"/>
      <c r="MAS129" s="122"/>
      <c r="MAT129" s="122"/>
      <c r="MAU129" s="122"/>
      <c r="MAV129" s="122"/>
      <c r="MAW129" s="122"/>
      <c r="MAX129" s="122"/>
      <c r="MAY129" s="122"/>
      <c r="MAZ129" s="122"/>
      <c r="MBA129" s="122"/>
      <c r="MBB129" s="122"/>
      <c r="MBC129" s="122"/>
      <c r="MBD129" s="122"/>
      <c r="MBE129" s="122"/>
      <c r="MBF129" s="122"/>
      <c r="MBG129" s="122"/>
      <c r="MBH129" s="122"/>
      <c r="MBI129" s="122"/>
      <c r="MBJ129" s="122"/>
      <c r="MBK129" s="122"/>
      <c r="MBL129" s="122"/>
      <c r="MBM129" s="122"/>
      <c r="MBN129" s="122"/>
      <c r="MBO129" s="122"/>
      <c r="MBP129" s="122"/>
      <c r="MBQ129" s="122"/>
      <c r="MBR129" s="122"/>
      <c r="MBS129" s="122"/>
      <c r="MBT129" s="122"/>
      <c r="MBU129" s="122"/>
      <c r="MBV129" s="122"/>
      <c r="MBW129" s="122"/>
      <c r="MBX129" s="122"/>
      <c r="MBY129" s="122"/>
      <c r="MBZ129" s="122"/>
      <c r="MCA129" s="122"/>
      <c r="MCB129" s="122"/>
      <c r="MCC129" s="122"/>
      <c r="MCD129" s="122"/>
      <c r="MCE129" s="122"/>
      <c r="MCF129" s="122"/>
      <c r="MCG129" s="122"/>
      <c r="MCH129" s="122"/>
      <c r="MCI129" s="122"/>
      <c r="MCJ129" s="122"/>
      <c r="MCK129" s="122"/>
      <c r="MCL129" s="122"/>
      <c r="MCM129" s="122"/>
      <c r="MCN129" s="122"/>
      <c r="MCO129" s="122"/>
      <c r="MCP129" s="122"/>
      <c r="MCQ129" s="122"/>
      <c r="MCR129" s="122"/>
      <c r="MCS129" s="122"/>
      <c r="MCT129" s="122"/>
      <c r="MCU129" s="122"/>
      <c r="MCV129" s="122"/>
      <c r="MCW129" s="122"/>
      <c r="MCX129" s="122"/>
      <c r="MCY129" s="122"/>
      <c r="MCZ129" s="122"/>
      <c r="MDA129" s="122"/>
      <c r="MDB129" s="122"/>
      <c r="MDC129" s="122"/>
      <c r="MDD129" s="122"/>
      <c r="MDE129" s="122"/>
      <c r="MDF129" s="122"/>
      <c r="MDG129" s="122"/>
      <c r="MDH129" s="122"/>
      <c r="MDI129" s="122"/>
      <c r="MDJ129" s="122"/>
      <c r="MDK129" s="122"/>
      <c r="MDL129" s="122"/>
      <c r="MDM129" s="122"/>
      <c r="MDN129" s="122"/>
      <c r="MDO129" s="122"/>
      <c r="MDP129" s="122"/>
      <c r="MDQ129" s="122"/>
      <c r="MDR129" s="122"/>
      <c r="MDS129" s="122"/>
      <c r="MDT129" s="122"/>
      <c r="MDU129" s="122"/>
      <c r="MDV129" s="122"/>
      <c r="MDW129" s="122"/>
      <c r="MDX129" s="122"/>
      <c r="MDY129" s="122"/>
      <c r="MDZ129" s="122"/>
      <c r="MEA129" s="122"/>
      <c r="MEB129" s="122"/>
      <c r="MEC129" s="122"/>
      <c r="MED129" s="122"/>
      <c r="MEE129" s="122"/>
      <c r="MEF129" s="122"/>
      <c r="MEG129" s="122"/>
      <c r="MEH129" s="122"/>
      <c r="MEI129" s="122"/>
      <c r="MEJ129" s="122"/>
      <c r="MEK129" s="122"/>
      <c r="MEL129" s="122"/>
      <c r="MEM129" s="122"/>
      <c r="MEN129" s="122"/>
      <c r="MEO129" s="122"/>
      <c r="MEP129" s="122"/>
      <c r="MEQ129" s="122"/>
      <c r="MER129" s="122"/>
      <c r="MES129" s="122"/>
      <c r="MET129" s="122"/>
      <c r="MEU129" s="122"/>
      <c r="MEV129" s="122"/>
      <c r="MEW129" s="122"/>
      <c r="MEX129" s="122"/>
      <c r="MEY129" s="122"/>
      <c r="MEZ129" s="122"/>
      <c r="MFA129" s="122"/>
      <c r="MFB129" s="122"/>
      <c r="MFC129" s="122"/>
      <c r="MFD129" s="122"/>
      <c r="MFE129" s="122"/>
      <c r="MFF129" s="122"/>
      <c r="MFG129" s="122"/>
      <c r="MFH129" s="122"/>
      <c r="MFI129" s="122"/>
      <c r="MFJ129" s="122"/>
      <c r="MFK129" s="122"/>
      <c r="MFL129" s="122"/>
      <c r="MFM129" s="122"/>
      <c r="MFN129" s="122"/>
      <c r="MFO129" s="122"/>
      <c r="MFP129" s="122"/>
      <c r="MFQ129" s="122"/>
      <c r="MFR129" s="122"/>
      <c r="MFS129" s="122"/>
      <c r="MFT129" s="122"/>
      <c r="MFU129" s="122"/>
      <c r="MFV129" s="122"/>
      <c r="MFW129" s="122"/>
      <c r="MFX129" s="122"/>
      <c r="MFY129" s="122"/>
      <c r="MFZ129" s="122"/>
      <c r="MGA129" s="122"/>
      <c r="MGB129" s="122"/>
      <c r="MGC129" s="122"/>
      <c r="MGD129" s="122"/>
      <c r="MGE129" s="122"/>
      <c r="MGF129" s="122"/>
      <c r="MGG129" s="122"/>
      <c r="MGH129" s="122"/>
      <c r="MGI129" s="122"/>
      <c r="MGJ129" s="122"/>
      <c r="MGK129" s="122"/>
      <c r="MGL129" s="122"/>
      <c r="MGM129" s="122"/>
      <c r="MGN129" s="122"/>
      <c r="MGO129" s="122"/>
      <c r="MGP129" s="122"/>
      <c r="MGQ129" s="122"/>
      <c r="MGR129" s="122"/>
      <c r="MGS129" s="122"/>
      <c r="MGT129" s="122"/>
      <c r="MGU129" s="122"/>
      <c r="MGV129" s="122"/>
      <c r="MGW129" s="122"/>
      <c r="MGX129" s="122"/>
      <c r="MGY129" s="122"/>
      <c r="MGZ129" s="122"/>
      <c r="MHA129" s="122"/>
      <c r="MHB129" s="122"/>
      <c r="MHC129" s="122"/>
      <c r="MHD129" s="122"/>
      <c r="MHE129" s="122"/>
      <c r="MHF129" s="122"/>
      <c r="MHG129" s="122"/>
      <c r="MHH129" s="122"/>
      <c r="MHI129" s="122"/>
      <c r="MHJ129" s="122"/>
      <c r="MHK129" s="122"/>
      <c r="MHL129" s="122"/>
      <c r="MHM129" s="122"/>
      <c r="MHN129" s="122"/>
      <c r="MHO129" s="122"/>
      <c r="MHP129" s="122"/>
      <c r="MHQ129" s="122"/>
      <c r="MHR129" s="122"/>
      <c r="MHS129" s="122"/>
      <c r="MHT129" s="122"/>
      <c r="MHU129" s="122"/>
      <c r="MHV129" s="122"/>
      <c r="MHW129" s="122"/>
      <c r="MHX129" s="122"/>
      <c r="MHY129" s="122"/>
      <c r="MHZ129" s="122"/>
      <c r="MIA129" s="122"/>
      <c r="MIB129" s="122"/>
      <c r="MIC129" s="122"/>
      <c r="MID129" s="122"/>
      <c r="MIE129" s="122"/>
      <c r="MIF129" s="122"/>
      <c r="MIG129" s="122"/>
      <c r="MIH129" s="122"/>
      <c r="MII129" s="122"/>
      <c r="MIJ129" s="122"/>
      <c r="MIK129" s="122"/>
      <c r="MIL129" s="122"/>
      <c r="MIM129" s="122"/>
      <c r="MIN129" s="122"/>
      <c r="MIO129" s="122"/>
      <c r="MIP129" s="122"/>
      <c r="MIQ129" s="122"/>
      <c r="MIR129" s="122"/>
      <c r="MIS129" s="122"/>
      <c r="MIT129" s="122"/>
      <c r="MIU129" s="122"/>
      <c r="MIV129" s="122"/>
      <c r="MIW129" s="122"/>
      <c r="MIX129" s="122"/>
      <c r="MIY129" s="122"/>
      <c r="MIZ129" s="122"/>
      <c r="MJA129" s="122"/>
      <c r="MJB129" s="122"/>
      <c r="MJC129" s="122"/>
      <c r="MJD129" s="122"/>
      <c r="MJE129" s="122"/>
      <c r="MJF129" s="122"/>
      <c r="MJG129" s="122"/>
      <c r="MJH129" s="122"/>
      <c r="MJI129" s="122"/>
      <c r="MJJ129" s="122"/>
      <c r="MJK129" s="122"/>
      <c r="MJL129" s="122"/>
      <c r="MJM129" s="122"/>
      <c r="MJN129" s="122"/>
      <c r="MJO129" s="122"/>
      <c r="MJP129" s="122"/>
      <c r="MJQ129" s="122"/>
      <c r="MJR129" s="122"/>
      <c r="MJS129" s="122"/>
      <c r="MJT129" s="122"/>
      <c r="MJU129" s="122"/>
      <c r="MJV129" s="122"/>
      <c r="MJW129" s="122"/>
      <c r="MJX129" s="122"/>
      <c r="MJY129" s="122"/>
      <c r="MJZ129" s="122"/>
      <c r="MKA129" s="122"/>
      <c r="MKB129" s="122"/>
      <c r="MKC129" s="122"/>
      <c r="MKD129" s="122"/>
      <c r="MKE129" s="122"/>
      <c r="MKF129" s="122"/>
      <c r="MKG129" s="122"/>
      <c r="MKH129" s="122"/>
      <c r="MKI129" s="122"/>
      <c r="MKJ129" s="122"/>
      <c r="MKK129" s="122"/>
      <c r="MKL129" s="122"/>
      <c r="MKM129" s="122"/>
      <c r="MKN129" s="122"/>
      <c r="MKO129" s="122"/>
      <c r="MKP129" s="122"/>
      <c r="MKQ129" s="122"/>
      <c r="MKR129" s="122"/>
      <c r="MKS129" s="122"/>
      <c r="MKT129" s="122"/>
      <c r="MKU129" s="122"/>
      <c r="MKV129" s="122"/>
      <c r="MKW129" s="122"/>
      <c r="MKX129" s="122"/>
      <c r="MKY129" s="122"/>
      <c r="MKZ129" s="122"/>
      <c r="MLA129" s="122"/>
      <c r="MLB129" s="122"/>
      <c r="MLC129" s="122"/>
      <c r="MLD129" s="122"/>
      <c r="MLE129" s="122"/>
      <c r="MLF129" s="122"/>
      <c r="MLG129" s="122"/>
      <c r="MLH129" s="122"/>
      <c r="MLI129" s="122"/>
      <c r="MLJ129" s="122"/>
      <c r="MLK129" s="122"/>
      <c r="MLL129" s="122"/>
      <c r="MLM129" s="122"/>
      <c r="MLN129" s="122"/>
      <c r="MLO129" s="122"/>
      <c r="MLP129" s="122"/>
      <c r="MLQ129" s="122"/>
      <c r="MLR129" s="122"/>
      <c r="MLS129" s="122"/>
      <c r="MLT129" s="122"/>
      <c r="MLU129" s="122"/>
      <c r="MLV129" s="122"/>
      <c r="MLW129" s="122"/>
      <c r="MLX129" s="122"/>
      <c r="MLY129" s="122"/>
      <c r="MLZ129" s="122"/>
      <c r="MMA129" s="122"/>
      <c r="MMB129" s="122"/>
      <c r="MMC129" s="122"/>
      <c r="MMD129" s="122"/>
      <c r="MME129" s="122"/>
      <c r="MMF129" s="122"/>
      <c r="MMG129" s="122"/>
      <c r="MMH129" s="122"/>
      <c r="MMI129" s="122"/>
      <c r="MMJ129" s="122"/>
      <c r="MMK129" s="122"/>
      <c r="MML129" s="122"/>
      <c r="MMM129" s="122"/>
      <c r="MMN129" s="122"/>
      <c r="MMO129" s="122"/>
      <c r="MMP129" s="122"/>
      <c r="MMQ129" s="122"/>
      <c r="MMR129" s="122"/>
      <c r="MMS129" s="122"/>
      <c r="MMT129" s="122"/>
      <c r="MMU129" s="122"/>
      <c r="MMV129" s="122"/>
      <c r="MMW129" s="122"/>
      <c r="MMX129" s="122"/>
      <c r="MMY129" s="122"/>
      <c r="MMZ129" s="122"/>
      <c r="MNA129" s="122"/>
      <c r="MNB129" s="122"/>
      <c r="MNC129" s="122"/>
      <c r="MND129" s="122"/>
      <c r="MNE129" s="122"/>
      <c r="MNF129" s="122"/>
      <c r="MNG129" s="122"/>
      <c r="MNH129" s="122"/>
      <c r="MNI129" s="122"/>
      <c r="MNJ129" s="122"/>
      <c r="MNK129" s="122"/>
      <c r="MNL129" s="122"/>
      <c r="MNM129" s="122"/>
      <c r="MNN129" s="122"/>
      <c r="MNO129" s="122"/>
      <c r="MNP129" s="122"/>
      <c r="MNQ129" s="122"/>
      <c r="MNR129" s="122"/>
      <c r="MNS129" s="122"/>
      <c r="MNT129" s="122"/>
      <c r="MNU129" s="122"/>
      <c r="MNV129" s="122"/>
      <c r="MNW129" s="122"/>
      <c r="MNX129" s="122"/>
      <c r="MNY129" s="122"/>
      <c r="MNZ129" s="122"/>
      <c r="MOA129" s="122"/>
      <c r="MOB129" s="122"/>
      <c r="MOC129" s="122"/>
      <c r="MOD129" s="122"/>
      <c r="MOE129" s="122"/>
      <c r="MOF129" s="122"/>
      <c r="MOG129" s="122"/>
      <c r="MOH129" s="122"/>
      <c r="MOI129" s="122"/>
      <c r="MOJ129" s="122"/>
      <c r="MOK129" s="122"/>
      <c r="MOL129" s="122"/>
      <c r="MOM129" s="122"/>
      <c r="MON129" s="122"/>
      <c r="MOO129" s="122"/>
      <c r="MOP129" s="122"/>
      <c r="MOQ129" s="122"/>
      <c r="MOR129" s="122"/>
      <c r="MOS129" s="122"/>
      <c r="MOT129" s="122"/>
      <c r="MOU129" s="122"/>
      <c r="MOV129" s="122"/>
      <c r="MOW129" s="122"/>
      <c r="MOX129" s="122"/>
      <c r="MOY129" s="122"/>
      <c r="MOZ129" s="122"/>
      <c r="MPA129" s="122"/>
      <c r="MPB129" s="122"/>
      <c r="MPC129" s="122"/>
      <c r="MPD129" s="122"/>
      <c r="MPE129" s="122"/>
      <c r="MPF129" s="122"/>
      <c r="MPG129" s="122"/>
      <c r="MPH129" s="122"/>
      <c r="MPI129" s="122"/>
      <c r="MPJ129" s="122"/>
      <c r="MPK129" s="122"/>
      <c r="MPL129" s="122"/>
      <c r="MPM129" s="122"/>
      <c r="MPN129" s="122"/>
      <c r="MPO129" s="122"/>
      <c r="MPP129" s="122"/>
      <c r="MPQ129" s="122"/>
      <c r="MPR129" s="122"/>
      <c r="MPS129" s="122"/>
      <c r="MPT129" s="122"/>
      <c r="MPU129" s="122"/>
      <c r="MPV129" s="122"/>
      <c r="MPW129" s="122"/>
      <c r="MPX129" s="122"/>
      <c r="MPY129" s="122"/>
      <c r="MPZ129" s="122"/>
      <c r="MQA129" s="122"/>
      <c r="MQB129" s="122"/>
      <c r="MQC129" s="122"/>
      <c r="MQD129" s="122"/>
      <c r="MQE129" s="122"/>
      <c r="MQF129" s="122"/>
      <c r="MQG129" s="122"/>
      <c r="MQH129" s="122"/>
      <c r="MQI129" s="122"/>
      <c r="MQJ129" s="122"/>
      <c r="MQK129" s="122"/>
      <c r="MQL129" s="122"/>
      <c r="MQM129" s="122"/>
      <c r="MQN129" s="122"/>
      <c r="MQO129" s="122"/>
      <c r="MQP129" s="122"/>
      <c r="MQQ129" s="122"/>
      <c r="MQR129" s="122"/>
      <c r="MQS129" s="122"/>
      <c r="MQT129" s="122"/>
      <c r="MQU129" s="122"/>
      <c r="MQV129" s="122"/>
      <c r="MQW129" s="122"/>
      <c r="MQX129" s="122"/>
      <c r="MQY129" s="122"/>
      <c r="MQZ129" s="122"/>
      <c r="MRA129" s="122"/>
      <c r="MRB129" s="122"/>
      <c r="MRC129" s="122"/>
      <c r="MRD129" s="122"/>
      <c r="MRE129" s="122"/>
      <c r="MRF129" s="122"/>
      <c r="MRG129" s="122"/>
      <c r="MRH129" s="122"/>
      <c r="MRI129" s="122"/>
      <c r="MRJ129" s="122"/>
      <c r="MRK129" s="122"/>
      <c r="MRL129" s="122"/>
      <c r="MRM129" s="122"/>
      <c r="MRN129" s="122"/>
      <c r="MRO129" s="122"/>
      <c r="MRP129" s="122"/>
      <c r="MRQ129" s="122"/>
      <c r="MRR129" s="122"/>
      <c r="MRS129" s="122"/>
      <c r="MRT129" s="122"/>
      <c r="MRU129" s="122"/>
      <c r="MRV129" s="122"/>
      <c r="MRW129" s="122"/>
      <c r="MRX129" s="122"/>
      <c r="MRY129" s="122"/>
      <c r="MRZ129" s="122"/>
      <c r="MSA129" s="122"/>
      <c r="MSB129" s="122"/>
      <c r="MSC129" s="122"/>
      <c r="MSD129" s="122"/>
      <c r="MSE129" s="122"/>
      <c r="MSF129" s="122"/>
      <c r="MSG129" s="122"/>
      <c r="MSH129" s="122"/>
      <c r="MSI129" s="122"/>
      <c r="MSJ129" s="122"/>
      <c r="MSK129" s="122"/>
      <c r="MSL129" s="122"/>
      <c r="MSM129" s="122"/>
      <c r="MSN129" s="122"/>
      <c r="MSO129" s="122"/>
      <c r="MSP129" s="122"/>
      <c r="MSQ129" s="122"/>
      <c r="MSR129" s="122"/>
      <c r="MSS129" s="122"/>
      <c r="MST129" s="122"/>
      <c r="MSU129" s="122"/>
      <c r="MSV129" s="122"/>
      <c r="MSW129" s="122"/>
      <c r="MSX129" s="122"/>
      <c r="MSY129" s="122"/>
      <c r="MSZ129" s="122"/>
      <c r="MTA129" s="122"/>
      <c r="MTB129" s="122"/>
      <c r="MTC129" s="122"/>
      <c r="MTD129" s="122"/>
      <c r="MTE129" s="122"/>
      <c r="MTF129" s="122"/>
      <c r="MTG129" s="122"/>
      <c r="MTH129" s="122"/>
      <c r="MTI129" s="122"/>
      <c r="MTJ129" s="122"/>
      <c r="MTK129" s="122"/>
      <c r="MTL129" s="122"/>
      <c r="MTM129" s="122"/>
      <c r="MTN129" s="122"/>
      <c r="MTO129" s="122"/>
      <c r="MTP129" s="122"/>
      <c r="MTQ129" s="122"/>
      <c r="MTR129" s="122"/>
      <c r="MTS129" s="122"/>
      <c r="MTT129" s="122"/>
      <c r="MTU129" s="122"/>
      <c r="MTV129" s="122"/>
      <c r="MTW129" s="122"/>
      <c r="MTX129" s="122"/>
      <c r="MTY129" s="122"/>
      <c r="MTZ129" s="122"/>
      <c r="MUA129" s="122"/>
      <c r="MUB129" s="122"/>
      <c r="MUC129" s="122"/>
      <c r="MUD129" s="122"/>
      <c r="MUE129" s="122"/>
      <c r="MUF129" s="122"/>
      <c r="MUG129" s="122"/>
      <c r="MUH129" s="122"/>
      <c r="MUI129" s="122"/>
      <c r="MUJ129" s="122"/>
      <c r="MUK129" s="122"/>
      <c r="MUL129" s="122"/>
      <c r="MUM129" s="122"/>
      <c r="MUN129" s="122"/>
      <c r="MUO129" s="122"/>
      <c r="MUP129" s="122"/>
      <c r="MUQ129" s="122"/>
      <c r="MUR129" s="122"/>
      <c r="MUS129" s="122"/>
      <c r="MUT129" s="122"/>
      <c r="MUU129" s="122"/>
      <c r="MUV129" s="122"/>
      <c r="MUW129" s="122"/>
      <c r="MUX129" s="122"/>
      <c r="MUY129" s="122"/>
      <c r="MUZ129" s="122"/>
      <c r="MVA129" s="122"/>
      <c r="MVB129" s="122"/>
      <c r="MVC129" s="122"/>
      <c r="MVD129" s="122"/>
      <c r="MVE129" s="122"/>
      <c r="MVF129" s="122"/>
      <c r="MVG129" s="122"/>
      <c r="MVH129" s="122"/>
      <c r="MVI129" s="122"/>
      <c r="MVJ129" s="122"/>
      <c r="MVK129" s="122"/>
      <c r="MVL129" s="122"/>
      <c r="MVM129" s="122"/>
      <c r="MVN129" s="122"/>
      <c r="MVO129" s="122"/>
      <c r="MVP129" s="122"/>
      <c r="MVQ129" s="122"/>
      <c r="MVR129" s="122"/>
      <c r="MVS129" s="122"/>
      <c r="MVT129" s="122"/>
      <c r="MVU129" s="122"/>
      <c r="MVV129" s="122"/>
      <c r="MVW129" s="122"/>
      <c r="MVX129" s="122"/>
      <c r="MVY129" s="122"/>
      <c r="MVZ129" s="122"/>
      <c r="MWA129" s="122"/>
      <c r="MWB129" s="122"/>
      <c r="MWC129" s="122"/>
      <c r="MWD129" s="122"/>
      <c r="MWE129" s="122"/>
      <c r="MWF129" s="122"/>
      <c r="MWG129" s="122"/>
      <c r="MWH129" s="122"/>
      <c r="MWI129" s="122"/>
      <c r="MWJ129" s="122"/>
      <c r="MWK129" s="122"/>
      <c r="MWL129" s="122"/>
      <c r="MWM129" s="122"/>
      <c r="MWN129" s="122"/>
      <c r="MWO129" s="122"/>
      <c r="MWP129" s="122"/>
      <c r="MWQ129" s="122"/>
      <c r="MWR129" s="122"/>
      <c r="MWS129" s="122"/>
      <c r="MWT129" s="122"/>
      <c r="MWU129" s="122"/>
      <c r="MWV129" s="122"/>
      <c r="MWW129" s="122"/>
      <c r="MWX129" s="122"/>
      <c r="MWY129" s="122"/>
      <c r="MWZ129" s="122"/>
      <c r="MXA129" s="122"/>
      <c r="MXB129" s="122"/>
      <c r="MXC129" s="122"/>
      <c r="MXD129" s="122"/>
      <c r="MXE129" s="122"/>
      <c r="MXF129" s="122"/>
      <c r="MXG129" s="122"/>
      <c r="MXH129" s="122"/>
      <c r="MXI129" s="122"/>
      <c r="MXJ129" s="122"/>
      <c r="MXK129" s="122"/>
      <c r="MXL129" s="122"/>
      <c r="MXM129" s="122"/>
      <c r="MXN129" s="122"/>
      <c r="MXO129" s="122"/>
      <c r="MXP129" s="122"/>
      <c r="MXQ129" s="122"/>
      <c r="MXR129" s="122"/>
      <c r="MXS129" s="122"/>
      <c r="MXT129" s="122"/>
      <c r="MXU129" s="122"/>
      <c r="MXV129" s="122"/>
      <c r="MXW129" s="122"/>
      <c r="MXX129" s="122"/>
      <c r="MXY129" s="122"/>
      <c r="MXZ129" s="122"/>
      <c r="MYA129" s="122"/>
      <c r="MYB129" s="122"/>
      <c r="MYC129" s="122"/>
      <c r="MYD129" s="122"/>
      <c r="MYE129" s="122"/>
      <c r="MYF129" s="122"/>
      <c r="MYG129" s="122"/>
      <c r="MYH129" s="122"/>
      <c r="MYI129" s="122"/>
      <c r="MYJ129" s="122"/>
      <c r="MYK129" s="122"/>
      <c r="MYL129" s="122"/>
      <c r="MYM129" s="122"/>
      <c r="MYN129" s="122"/>
      <c r="MYO129" s="122"/>
      <c r="MYP129" s="122"/>
      <c r="MYQ129" s="122"/>
      <c r="MYR129" s="122"/>
      <c r="MYS129" s="122"/>
      <c r="MYT129" s="122"/>
      <c r="MYU129" s="122"/>
      <c r="MYV129" s="122"/>
      <c r="MYW129" s="122"/>
      <c r="MYX129" s="122"/>
      <c r="MYY129" s="122"/>
      <c r="MYZ129" s="122"/>
      <c r="MZA129" s="122"/>
      <c r="MZB129" s="122"/>
      <c r="MZC129" s="122"/>
      <c r="MZD129" s="122"/>
      <c r="MZE129" s="122"/>
      <c r="MZF129" s="122"/>
      <c r="MZG129" s="122"/>
      <c r="MZH129" s="122"/>
      <c r="MZI129" s="122"/>
      <c r="MZJ129" s="122"/>
      <c r="MZK129" s="122"/>
      <c r="MZL129" s="122"/>
      <c r="MZM129" s="122"/>
      <c r="MZN129" s="122"/>
      <c r="MZO129" s="122"/>
      <c r="MZP129" s="122"/>
      <c r="MZQ129" s="122"/>
      <c r="MZR129" s="122"/>
      <c r="MZS129" s="122"/>
      <c r="MZT129" s="122"/>
      <c r="MZU129" s="122"/>
      <c r="MZV129" s="122"/>
      <c r="MZW129" s="122"/>
      <c r="MZX129" s="122"/>
      <c r="MZY129" s="122"/>
      <c r="MZZ129" s="122"/>
      <c r="NAA129" s="122"/>
      <c r="NAB129" s="122"/>
      <c r="NAC129" s="122"/>
      <c r="NAD129" s="122"/>
      <c r="NAE129" s="122"/>
      <c r="NAF129" s="122"/>
      <c r="NAG129" s="122"/>
      <c r="NAH129" s="122"/>
      <c r="NAI129" s="122"/>
      <c r="NAJ129" s="122"/>
      <c r="NAK129" s="122"/>
      <c r="NAL129" s="122"/>
      <c r="NAM129" s="122"/>
      <c r="NAN129" s="122"/>
      <c r="NAO129" s="122"/>
      <c r="NAP129" s="122"/>
      <c r="NAQ129" s="122"/>
      <c r="NAR129" s="122"/>
      <c r="NAS129" s="122"/>
      <c r="NAT129" s="122"/>
      <c r="NAU129" s="122"/>
      <c r="NAV129" s="122"/>
      <c r="NAW129" s="122"/>
      <c r="NAX129" s="122"/>
      <c r="NAY129" s="122"/>
      <c r="NAZ129" s="122"/>
      <c r="NBA129" s="122"/>
      <c r="NBB129" s="122"/>
      <c r="NBC129" s="122"/>
      <c r="NBD129" s="122"/>
      <c r="NBE129" s="122"/>
      <c r="NBF129" s="122"/>
      <c r="NBG129" s="122"/>
      <c r="NBH129" s="122"/>
      <c r="NBI129" s="122"/>
      <c r="NBJ129" s="122"/>
      <c r="NBK129" s="122"/>
      <c r="NBL129" s="122"/>
      <c r="NBM129" s="122"/>
      <c r="NBN129" s="122"/>
      <c r="NBO129" s="122"/>
      <c r="NBP129" s="122"/>
      <c r="NBQ129" s="122"/>
      <c r="NBR129" s="122"/>
      <c r="NBS129" s="122"/>
      <c r="NBT129" s="122"/>
      <c r="NBU129" s="122"/>
      <c r="NBV129" s="122"/>
      <c r="NBW129" s="122"/>
      <c r="NBX129" s="122"/>
      <c r="NBY129" s="122"/>
      <c r="NBZ129" s="122"/>
      <c r="NCA129" s="122"/>
      <c r="NCB129" s="122"/>
      <c r="NCC129" s="122"/>
      <c r="NCD129" s="122"/>
      <c r="NCE129" s="122"/>
      <c r="NCF129" s="122"/>
      <c r="NCG129" s="122"/>
      <c r="NCH129" s="122"/>
      <c r="NCI129" s="122"/>
      <c r="NCJ129" s="122"/>
      <c r="NCK129" s="122"/>
      <c r="NCL129" s="122"/>
      <c r="NCM129" s="122"/>
      <c r="NCN129" s="122"/>
      <c r="NCO129" s="122"/>
      <c r="NCP129" s="122"/>
      <c r="NCQ129" s="122"/>
      <c r="NCR129" s="122"/>
      <c r="NCS129" s="122"/>
      <c r="NCT129" s="122"/>
      <c r="NCU129" s="122"/>
      <c r="NCV129" s="122"/>
      <c r="NCW129" s="122"/>
      <c r="NCX129" s="122"/>
      <c r="NCY129" s="122"/>
      <c r="NCZ129" s="122"/>
      <c r="NDA129" s="122"/>
      <c r="NDB129" s="122"/>
      <c r="NDC129" s="122"/>
      <c r="NDD129" s="122"/>
      <c r="NDE129" s="122"/>
      <c r="NDF129" s="122"/>
      <c r="NDG129" s="122"/>
      <c r="NDH129" s="122"/>
      <c r="NDI129" s="122"/>
      <c r="NDJ129" s="122"/>
      <c r="NDK129" s="122"/>
      <c r="NDL129" s="122"/>
      <c r="NDM129" s="122"/>
      <c r="NDN129" s="122"/>
      <c r="NDO129" s="122"/>
      <c r="NDP129" s="122"/>
      <c r="NDQ129" s="122"/>
      <c r="NDR129" s="122"/>
      <c r="NDS129" s="122"/>
      <c r="NDT129" s="122"/>
      <c r="NDU129" s="122"/>
      <c r="NDV129" s="122"/>
      <c r="NDW129" s="122"/>
      <c r="NDX129" s="122"/>
      <c r="NDY129" s="122"/>
      <c r="NDZ129" s="122"/>
      <c r="NEA129" s="122"/>
      <c r="NEB129" s="122"/>
      <c r="NEC129" s="122"/>
      <c r="NED129" s="122"/>
      <c r="NEE129" s="122"/>
      <c r="NEF129" s="122"/>
      <c r="NEG129" s="122"/>
      <c r="NEH129" s="122"/>
      <c r="NEI129" s="122"/>
      <c r="NEJ129" s="122"/>
      <c r="NEK129" s="122"/>
      <c r="NEL129" s="122"/>
      <c r="NEM129" s="122"/>
      <c r="NEN129" s="122"/>
      <c r="NEO129" s="122"/>
      <c r="NEP129" s="122"/>
      <c r="NEQ129" s="122"/>
      <c r="NER129" s="122"/>
      <c r="NES129" s="122"/>
      <c r="NET129" s="122"/>
      <c r="NEU129" s="122"/>
      <c r="NEV129" s="122"/>
      <c r="NEW129" s="122"/>
      <c r="NEX129" s="122"/>
      <c r="NEY129" s="122"/>
      <c r="NEZ129" s="122"/>
      <c r="NFA129" s="122"/>
      <c r="NFB129" s="122"/>
      <c r="NFC129" s="122"/>
      <c r="NFD129" s="122"/>
      <c r="NFE129" s="122"/>
      <c r="NFF129" s="122"/>
      <c r="NFG129" s="122"/>
      <c r="NFH129" s="122"/>
      <c r="NFI129" s="122"/>
      <c r="NFJ129" s="122"/>
      <c r="NFK129" s="122"/>
      <c r="NFL129" s="122"/>
      <c r="NFM129" s="122"/>
      <c r="NFN129" s="122"/>
      <c r="NFO129" s="122"/>
      <c r="NFP129" s="122"/>
      <c r="NFQ129" s="122"/>
      <c r="NFR129" s="122"/>
      <c r="NFS129" s="122"/>
      <c r="NFT129" s="122"/>
      <c r="NFU129" s="122"/>
      <c r="NFV129" s="122"/>
      <c r="NFW129" s="122"/>
      <c r="NFX129" s="122"/>
      <c r="NFY129" s="122"/>
      <c r="NFZ129" s="122"/>
      <c r="NGA129" s="122"/>
      <c r="NGB129" s="122"/>
      <c r="NGC129" s="122"/>
      <c r="NGD129" s="122"/>
      <c r="NGE129" s="122"/>
      <c r="NGF129" s="122"/>
      <c r="NGG129" s="122"/>
      <c r="NGH129" s="122"/>
      <c r="NGI129" s="122"/>
      <c r="NGJ129" s="122"/>
      <c r="NGK129" s="122"/>
      <c r="NGL129" s="122"/>
      <c r="NGM129" s="122"/>
      <c r="NGN129" s="122"/>
      <c r="NGO129" s="122"/>
      <c r="NGP129" s="122"/>
      <c r="NGQ129" s="122"/>
      <c r="NGR129" s="122"/>
      <c r="NGS129" s="122"/>
      <c r="NGT129" s="122"/>
      <c r="NGU129" s="122"/>
      <c r="NGV129" s="122"/>
      <c r="NGW129" s="122"/>
      <c r="NGX129" s="122"/>
      <c r="NGY129" s="122"/>
      <c r="NGZ129" s="122"/>
      <c r="NHA129" s="122"/>
      <c r="NHB129" s="122"/>
      <c r="NHC129" s="122"/>
      <c r="NHD129" s="122"/>
      <c r="NHE129" s="122"/>
      <c r="NHF129" s="122"/>
      <c r="NHG129" s="122"/>
      <c r="NHH129" s="122"/>
      <c r="NHI129" s="122"/>
      <c r="NHJ129" s="122"/>
      <c r="NHK129" s="122"/>
      <c r="NHL129" s="122"/>
      <c r="NHM129" s="122"/>
      <c r="NHN129" s="122"/>
      <c r="NHO129" s="122"/>
      <c r="NHP129" s="122"/>
      <c r="NHQ129" s="122"/>
      <c r="NHR129" s="122"/>
      <c r="NHS129" s="122"/>
      <c r="NHT129" s="122"/>
      <c r="NHU129" s="122"/>
      <c r="NHV129" s="122"/>
      <c r="NHW129" s="122"/>
      <c r="NHX129" s="122"/>
      <c r="NHY129" s="122"/>
      <c r="NHZ129" s="122"/>
      <c r="NIA129" s="122"/>
      <c r="NIB129" s="122"/>
      <c r="NIC129" s="122"/>
      <c r="NID129" s="122"/>
      <c r="NIE129" s="122"/>
      <c r="NIF129" s="122"/>
      <c r="NIG129" s="122"/>
      <c r="NIH129" s="122"/>
      <c r="NII129" s="122"/>
      <c r="NIJ129" s="122"/>
      <c r="NIK129" s="122"/>
      <c r="NIL129" s="122"/>
      <c r="NIM129" s="122"/>
      <c r="NIN129" s="122"/>
      <c r="NIO129" s="122"/>
      <c r="NIP129" s="122"/>
      <c r="NIQ129" s="122"/>
      <c r="NIR129" s="122"/>
      <c r="NIS129" s="122"/>
      <c r="NIT129" s="122"/>
      <c r="NIU129" s="122"/>
      <c r="NIV129" s="122"/>
      <c r="NIW129" s="122"/>
      <c r="NIX129" s="122"/>
      <c r="NIY129" s="122"/>
      <c r="NIZ129" s="122"/>
      <c r="NJA129" s="122"/>
      <c r="NJB129" s="122"/>
      <c r="NJC129" s="122"/>
      <c r="NJD129" s="122"/>
      <c r="NJE129" s="122"/>
      <c r="NJF129" s="122"/>
      <c r="NJG129" s="122"/>
      <c r="NJH129" s="122"/>
      <c r="NJI129" s="122"/>
      <c r="NJJ129" s="122"/>
      <c r="NJK129" s="122"/>
      <c r="NJL129" s="122"/>
      <c r="NJM129" s="122"/>
      <c r="NJN129" s="122"/>
      <c r="NJO129" s="122"/>
      <c r="NJP129" s="122"/>
      <c r="NJQ129" s="122"/>
      <c r="NJR129" s="122"/>
      <c r="NJS129" s="122"/>
      <c r="NJT129" s="122"/>
      <c r="NJU129" s="122"/>
      <c r="NJV129" s="122"/>
      <c r="NJW129" s="122"/>
      <c r="NJX129" s="122"/>
      <c r="NJY129" s="122"/>
      <c r="NJZ129" s="122"/>
      <c r="NKA129" s="122"/>
      <c r="NKB129" s="122"/>
      <c r="NKC129" s="122"/>
      <c r="NKD129" s="122"/>
      <c r="NKE129" s="122"/>
      <c r="NKF129" s="122"/>
      <c r="NKG129" s="122"/>
      <c r="NKH129" s="122"/>
      <c r="NKI129" s="122"/>
      <c r="NKJ129" s="122"/>
      <c r="NKK129" s="122"/>
      <c r="NKL129" s="122"/>
      <c r="NKM129" s="122"/>
      <c r="NKN129" s="122"/>
      <c r="NKO129" s="122"/>
      <c r="NKP129" s="122"/>
      <c r="NKQ129" s="122"/>
      <c r="NKR129" s="122"/>
      <c r="NKS129" s="122"/>
      <c r="NKT129" s="122"/>
      <c r="NKU129" s="122"/>
      <c r="NKV129" s="122"/>
      <c r="NKW129" s="122"/>
      <c r="NKX129" s="122"/>
      <c r="NKY129" s="122"/>
      <c r="NKZ129" s="122"/>
      <c r="NLA129" s="122"/>
      <c r="NLB129" s="122"/>
      <c r="NLC129" s="122"/>
      <c r="NLD129" s="122"/>
      <c r="NLE129" s="122"/>
      <c r="NLF129" s="122"/>
      <c r="NLG129" s="122"/>
      <c r="NLH129" s="122"/>
      <c r="NLI129" s="122"/>
      <c r="NLJ129" s="122"/>
      <c r="NLK129" s="122"/>
      <c r="NLL129" s="122"/>
      <c r="NLM129" s="122"/>
      <c r="NLN129" s="122"/>
      <c r="NLO129" s="122"/>
      <c r="NLP129" s="122"/>
      <c r="NLQ129" s="122"/>
      <c r="NLR129" s="122"/>
      <c r="NLS129" s="122"/>
      <c r="NLT129" s="122"/>
      <c r="NLU129" s="122"/>
      <c r="NLV129" s="122"/>
      <c r="NLW129" s="122"/>
      <c r="NLX129" s="122"/>
      <c r="NLY129" s="122"/>
      <c r="NLZ129" s="122"/>
      <c r="NMA129" s="122"/>
      <c r="NMB129" s="122"/>
      <c r="NMC129" s="122"/>
      <c r="NMD129" s="122"/>
      <c r="NME129" s="122"/>
      <c r="NMF129" s="122"/>
      <c r="NMG129" s="122"/>
      <c r="NMH129" s="122"/>
      <c r="NMI129" s="122"/>
      <c r="NMJ129" s="122"/>
      <c r="NMK129" s="122"/>
      <c r="NML129" s="122"/>
      <c r="NMM129" s="122"/>
      <c r="NMN129" s="122"/>
      <c r="NMO129" s="122"/>
      <c r="NMP129" s="122"/>
      <c r="NMQ129" s="122"/>
      <c r="NMR129" s="122"/>
      <c r="NMS129" s="122"/>
      <c r="NMT129" s="122"/>
      <c r="NMU129" s="122"/>
      <c r="NMV129" s="122"/>
      <c r="NMW129" s="122"/>
      <c r="NMX129" s="122"/>
      <c r="NMY129" s="122"/>
      <c r="NMZ129" s="122"/>
      <c r="NNA129" s="122"/>
      <c r="NNB129" s="122"/>
      <c r="NNC129" s="122"/>
      <c r="NND129" s="122"/>
      <c r="NNE129" s="122"/>
      <c r="NNF129" s="122"/>
      <c r="NNG129" s="122"/>
      <c r="NNH129" s="122"/>
      <c r="NNI129" s="122"/>
      <c r="NNJ129" s="122"/>
      <c r="NNK129" s="122"/>
      <c r="NNL129" s="122"/>
      <c r="NNM129" s="122"/>
      <c r="NNN129" s="122"/>
      <c r="NNO129" s="122"/>
      <c r="NNP129" s="122"/>
      <c r="NNQ129" s="122"/>
      <c r="NNR129" s="122"/>
      <c r="NNS129" s="122"/>
      <c r="NNT129" s="122"/>
      <c r="NNU129" s="122"/>
      <c r="NNV129" s="122"/>
      <c r="NNW129" s="122"/>
      <c r="NNX129" s="122"/>
      <c r="NNY129" s="122"/>
      <c r="NNZ129" s="122"/>
      <c r="NOA129" s="122"/>
      <c r="NOB129" s="122"/>
      <c r="NOC129" s="122"/>
      <c r="NOD129" s="122"/>
      <c r="NOE129" s="122"/>
      <c r="NOF129" s="122"/>
      <c r="NOG129" s="122"/>
      <c r="NOH129" s="122"/>
      <c r="NOI129" s="122"/>
      <c r="NOJ129" s="122"/>
      <c r="NOK129" s="122"/>
      <c r="NOL129" s="122"/>
      <c r="NOM129" s="122"/>
      <c r="NON129" s="122"/>
      <c r="NOO129" s="122"/>
      <c r="NOP129" s="122"/>
      <c r="NOQ129" s="122"/>
      <c r="NOR129" s="122"/>
      <c r="NOS129" s="122"/>
      <c r="NOT129" s="122"/>
      <c r="NOU129" s="122"/>
      <c r="NOV129" s="122"/>
      <c r="NOW129" s="122"/>
      <c r="NOX129" s="122"/>
      <c r="NOY129" s="122"/>
      <c r="NOZ129" s="122"/>
      <c r="NPA129" s="122"/>
      <c r="NPB129" s="122"/>
      <c r="NPC129" s="122"/>
      <c r="NPD129" s="122"/>
      <c r="NPE129" s="122"/>
      <c r="NPF129" s="122"/>
      <c r="NPG129" s="122"/>
      <c r="NPH129" s="122"/>
      <c r="NPI129" s="122"/>
      <c r="NPJ129" s="122"/>
      <c r="NPK129" s="122"/>
      <c r="NPL129" s="122"/>
      <c r="NPM129" s="122"/>
      <c r="NPN129" s="122"/>
      <c r="NPO129" s="122"/>
      <c r="NPP129" s="122"/>
      <c r="NPQ129" s="122"/>
      <c r="NPR129" s="122"/>
      <c r="NPS129" s="122"/>
      <c r="NPT129" s="122"/>
      <c r="NPU129" s="122"/>
      <c r="NPV129" s="122"/>
      <c r="NPW129" s="122"/>
      <c r="NPX129" s="122"/>
      <c r="NPY129" s="122"/>
      <c r="NPZ129" s="122"/>
      <c r="NQA129" s="122"/>
      <c r="NQB129" s="122"/>
      <c r="NQC129" s="122"/>
      <c r="NQD129" s="122"/>
      <c r="NQE129" s="122"/>
      <c r="NQF129" s="122"/>
      <c r="NQG129" s="122"/>
      <c r="NQH129" s="122"/>
      <c r="NQI129" s="122"/>
      <c r="NQJ129" s="122"/>
      <c r="NQK129" s="122"/>
      <c r="NQL129" s="122"/>
      <c r="NQM129" s="122"/>
      <c r="NQN129" s="122"/>
      <c r="NQO129" s="122"/>
      <c r="NQP129" s="122"/>
      <c r="NQQ129" s="122"/>
      <c r="NQR129" s="122"/>
      <c r="NQS129" s="122"/>
      <c r="NQT129" s="122"/>
      <c r="NQU129" s="122"/>
      <c r="NQV129" s="122"/>
      <c r="NQW129" s="122"/>
      <c r="NQX129" s="122"/>
      <c r="NQY129" s="122"/>
      <c r="NQZ129" s="122"/>
      <c r="NRA129" s="122"/>
      <c r="NRB129" s="122"/>
      <c r="NRC129" s="122"/>
      <c r="NRD129" s="122"/>
      <c r="NRE129" s="122"/>
      <c r="NRF129" s="122"/>
      <c r="NRG129" s="122"/>
      <c r="NRH129" s="122"/>
      <c r="NRI129" s="122"/>
      <c r="NRJ129" s="122"/>
      <c r="NRK129" s="122"/>
      <c r="NRL129" s="122"/>
      <c r="NRM129" s="122"/>
      <c r="NRN129" s="122"/>
      <c r="NRO129" s="122"/>
      <c r="NRP129" s="122"/>
      <c r="NRQ129" s="122"/>
      <c r="NRR129" s="122"/>
      <c r="NRS129" s="122"/>
      <c r="NRT129" s="122"/>
      <c r="NRU129" s="122"/>
      <c r="NRV129" s="122"/>
      <c r="NRW129" s="122"/>
      <c r="NRX129" s="122"/>
      <c r="NRY129" s="122"/>
      <c r="NRZ129" s="122"/>
      <c r="NSA129" s="122"/>
      <c r="NSB129" s="122"/>
      <c r="NSC129" s="122"/>
      <c r="NSD129" s="122"/>
      <c r="NSE129" s="122"/>
      <c r="NSF129" s="122"/>
      <c r="NSG129" s="122"/>
      <c r="NSH129" s="122"/>
      <c r="NSI129" s="122"/>
      <c r="NSJ129" s="122"/>
      <c r="NSK129" s="122"/>
      <c r="NSL129" s="122"/>
      <c r="NSM129" s="122"/>
      <c r="NSN129" s="122"/>
      <c r="NSO129" s="122"/>
      <c r="NSP129" s="122"/>
      <c r="NSQ129" s="122"/>
      <c r="NSR129" s="122"/>
      <c r="NSS129" s="122"/>
      <c r="NST129" s="122"/>
      <c r="NSU129" s="122"/>
      <c r="NSV129" s="122"/>
      <c r="NSW129" s="122"/>
      <c r="NSX129" s="122"/>
      <c r="NSY129" s="122"/>
      <c r="NSZ129" s="122"/>
      <c r="NTA129" s="122"/>
      <c r="NTB129" s="122"/>
      <c r="NTC129" s="122"/>
      <c r="NTD129" s="122"/>
      <c r="NTE129" s="122"/>
      <c r="NTF129" s="122"/>
      <c r="NTG129" s="122"/>
      <c r="NTH129" s="122"/>
      <c r="NTI129" s="122"/>
      <c r="NTJ129" s="122"/>
      <c r="NTK129" s="122"/>
      <c r="NTL129" s="122"/>
      <c r="NTM129" s="122"/>
      <c r="NTN129" s="122"/>
      <c r="NTO129" s="122"/>
      <c r="NTP129" s="122"/>
      <c r="NTQ129" s="122"/>
      <c r="NTR129" s="122"/>
      <c r="NTS129" s="122"/>
      <c r="NTT129" s="122"/>
      <c r="NTU129" s="122"/>
      <c r="NTV129" s="122"/>
      <c r="NTW129" s="122"/>
      <c r="NTX129" s="122"/>
      <c r="NTY129" s="122"/>
      <c r="NTZ129" s="122"/>
      <c r="NUA129" s="122"/>
      <c r="NUB129" s="122"/>
      <c r="NUC129" s="122"/>
      <c r="NUD129" s="122"/>
      <c r="NUE129" s="122"/>
      <c r="NUF129" s="122"/>
      <c r="NUG129" s="122"/>
      <c r="NUH129" s="122"/>
      <c r="NUI129" s="122"/>
      <c r="NUJ129" s="122"/>
      <c r="NUK129" s="122"/>
      <c r="NUL129" s="122"/>
      <c r="NUM129" s="122"/>
      <c r="NUN129" s="122"/>
      <c r="NUO129" s="122"/>
      <c r="NUP129" s="122"/>
      <c r="NUQ129" s="122"/>
      <c r="NUR129" s="122"/>
      <c r="NUS129" s="122"/>
      <c r="NUT129" s="122"/>
      <c r="NUU129" s="122"/>
      <c r="NUV129" s="122"/>
      <c r="NUW129" s="122"/>
      <c r="NUX129" s="122"/>
      <c r="NUY129" s="122"/>
      <c r="NUZ129" s="122"/>
      <c r="NVA129" s="122"/>
      <c r="NVB129" s="122"/>
      <c r="NVC129" s="122"/>
      <c r="NVD129" s="122"/>
      <c r="NVE129" s="122"/>
      <c r="NVF129" s="122"/>
      <c r="NVG129" s="122"/>
      <c r="NVH129" s="122"/>
      <c r="NVI129" s="122"/>
      <c r="NVJ129" s="122"/>
      <c r="NVK129" s="122"/>
      <c r="NVL129" s="122"/>
      <c r="NVM129" s="122"/>
      <c r="NVN129" s="122"/>
      <c r="NVO129" s="122"/>
      <c r="NVP129" s="122"/>
      <c r="NVQ129" s="122"/>
      <c r="NVR129" s="122"/>
      <c r="NVS129" s="122"/>
      <c r="NVT129" s="122"/>
      <c r="NVU129" s="122"/>
      <c r="NVV129" s="122"/>
      <c r="NVW129" s="122"/>
      <c r="NVX129" s="122"/>
      <c r="NVY129" s="122"/>
      <c r="NVZ129" s="122"/>
      <c r="NWA129" s="122"/>
      <c r="NWB129" s="122"/>
      <c r="NWC129" s="122"/>
      <c r="NWD129" s="122"/>
      <c r="NWE129" s="122"/>
      <c r="NWF129" s="122"/>
      <c r="NWG129" s="122"/>
      <c r="NWH129" s="122"/>
      <c r="NWI129" s="122"/>
      <c r="NWJ129" s="122"/>
      <c r="NWK129" s="122"/>
      <c r="NWL129" s="122"/>
      <c r="NWM129" s="122"/>
      <c r="NWN129" s="122"/>
      <c r="NWO129" s="122"/>
      <c r="NWP129" s="122"/>
      <c r="NWQ129" s="122"/>
      <c r="NWR129" s="122"/>
      <c r="NWS129" s="122"/>
      <c r="NWT129" s="122"/>
      <c r="NWU129" s="122"/>
      <c r="NWV129" s="122"/>
      <c r="NWW129" s="122"/>
      <c r="NWX129" s="122"/>
      <c r="NWY129" s="122"/>
      <c r="NWZ129" s="122"/>
      <c r="NXA129" s="122"/>
      <c r="NXB129" s="122"/>
      <c r="NXC129" s="122"/>
      <c r="NXD129" s="122"/>
      <c r="NXE129" s="122"/>
      <c r="NXF129" s="122"/>
      <c r="NXG129" s="122"/>
      <c r="NXH129" s="122"/>
      <c r="NXI129" s="122"/>
      <c r="NXJ129" s="122"/>
      <c r="NXK129" s="122"/>
      <c r="NXL129" s="122"/>
      <c r="NXM129" s="122"/>
      <c r="NXN129" s="122"/>
      <c r="NXO129" s="122"/>
      <c r="NXP129" s="122"/>
      <c r="NXQ129" s="122"/>
      <c r="NXR129" s="122"/>
      <c r="NXS129" s="122"/>
      <c r="NXT129" s="122"/>
      <c r="NXU129" s="122"/>
      <c r="NXV129" s="122"/>
      <c r="NXW129" s="122"/>
      <c r="NXX129" s="122"/>
      <c r="NXY129" s="122"/>
      <c r="NXZ129" s="122"/>
      <c r="NYA129" s="122"/>
      <c r="NYB129" s="122"/>
      <c r="NYC129" s="122"/>
      <c r="NYD129" s="122"/>
      <c r="NYE129" s="122"/>
      <c r="NYF129" s="122"/>
      <c r="NYG129" s="122"/>
      <c r="NYH129" s="122"/>
      <c r="NYI129" s="122"/>
      <c r="NYJ129" s="122"/>
      <c r="NYK129" s="122"/>
      <c r="NYL129" s="122"/>
      <c r="NYM129" s="122"/>
      <c r="NYN129" s="122"/>
      <c r="NYO129" s="122"/>
      <c r="NYP129" s="122"/>
      <c r="NYQ129" s="122"/>
      <c r="NYR129" s="122"/>
      <c r="NYS129" s="122"/>
      <c r="NYT129" s="122"/>
      <c r="NYU129" s="122"/>
      <c r="NYV129" s="122"/>
      <c r="NYW129" s="122"/>
      <c r="NYX129" s="122"/>
      <c r="NYY129" s="122"/>
      <c r="NYZ129" s="122"/>
      <c r="NZA129" s="122"/>
      <c r="NZB129" s="122"/>
      <c r="NZC129" s="122"/>
      <c r="NZD129" s="122"/>
      <c r="NZE129" s="122"/>
      <c r="NZF129" s="122"/>
      <c r="NZG129" s="122"/>
      <c r="NZH129" s="122"/>
      <c r="NZI129" s="122"/>
      <c r="NZJ129" s="122"/>
      <c r="NZK129" s="122"/>
      <c r="NZL129" s="122"/>
      <c r="NZM129" s="122"/>
      <c r="NZN129" s="122"/>
      <c r="NZO129" s="122"/>
      <c r="NZP129" s="122"/>
      <c r="NZQ129" s="122"/>
      <c r="NZR129" s="122"/>
      <c r="NZS129" s="122"/>
      <c r="NZT129" s="122"/>
      <c r="NZU129" s="122"/>
      <c r="NZV129" s="122"/>
      <c r="NZW129" s="122"/>
      <c r="NZX129" s="122"/>
      <c r="NZY129" s="122"/>
      <c r="NZZ129" s="122"/>
      <c r="OAA129" s="122"/>
      <c r="OAB129" s="122"/>
      <c r="OAC129" s="122"/>
      <c r="OAD129" s="122"/>
      <c r="OAE129" s="122"/>
      <c r="OAF129" s="122"/>
      <c r="OAG129" s="122"/>
      <c r="OAH129" s="122"/>
      <c r="OAI129" s="122"/>
      <c r="OAJ129" s="122"/>
      <c r="OAK129" s="122"/>
      <c r="OAL129" s="122"/>
      <c r="OAM129" s="122"/>
      <c r="OAN129" s="122"/>
      <c r="OAO129" s="122"/>
      <c r="OAP129" s="122"/>
      <c r="OAQ129" s="122"/>
      <c r="OAR129" s="122"/>
      <c r="OAS129" s="122"/>
      <c r="OAT129" s="122"/>
      <c r="OAU129" s="122"/>
      <c r="OAV129" s="122"/>
      <c r="OAW129" s="122"/>
      <c r="OAX129" s="122"/>
      <c r="OAY129" s="122"/>
      <c r="OAZ129" s="122"/>
      <c r="OBA129" s="122"/>
      <c r="OBB129" s="122"/>
      <c r="OBC129" s="122"/>
      <c r="OBD129" s="122"/>
      <c r="OBE129" s="122"/>
      <c r="OBF129" s="122"/>
      <c r="OBG129" s="122"/>
      <c r="OBH129" s="122"/>
      <c r="OBI129" s="122"/>
      <c r="OBJ129" s="122"/>
      <c r="OBK129" s="122"/>
      <c r="OBL129" s="122"/>
      <c r="OBM129" s="122"/>
      <c r="OBN129" s="122"/>
      <c r="OBO129" s="122"/>
      <c r="OBP129" s="122"/>
      <c r="OBQ129" s="122"/>
      <c r="OBR129" s="122"/>
      <c r="OBS129" s="122"/>
      <c r="OBT129" s="122"/>
      <c r="OBU129" s="122"/>
      <c r="OBV129" s="122"/>
      <c r="OBW129" s="122"/>
      <c r="OBX129" s="122"/>
      <c r="OBY129" s="122"/>
      <c r="OBZ129" s="122"/>
      <c r="OCA129" s="122"/>
      <c r="OCB129" s="122"/>
      <c r="OCC129" s="122"/>
      <c r="OCD129" s="122"/>
      <c r="OCE129" s="122"/>
      <c r="OCF129" s="122"/>
      <c r="OCG129" s="122"/>
      <c r="OCH129" s="122"/>
      <c r="OCI129" s="122"/>
      <c r="OCJ129" s="122"/>
      <c r="OCK129" s="122"/>
      <c r="OCL129" s="122"/>
      <c r="OCM129" s="122"/>
      <c r="OCN129" s="122"/>
      <c r="OCO129" s="122"/>
      <c r="OCP129" s="122"/>
      <c r="OCQ129" s="122"/>
      <c r="OCR129" s="122"/>
      <c r="OCS129" s="122"/>
      <c r="OCT129" s="122"/>
      <c r="OCU129" s="122"/>
      <c r="OCV129" s="122"/>
      <c r="OCW129" s="122"/>
      <c r="OCX129" s="122"/>
      <c r="OCY129" s="122"/>
      <c r="OCZ129" s="122"/>
      <c r="ODA129" s="122"/>
      <c r="ODB129" s="122"/>
      <c r="ODC129" s="122"/>
      <c r="ODD129" s="122"/>
      <c r="ODE129" s="122"/>
      <c r="ODF129" s="122"/>
      <c r="ODG129" s="122"/>
      <c r="ODH129" s="122"/>
      <c r="ODI129" s="122"/>
      <c r="ODJ129" s="122"/>
      <c r="ODK129" s="122"/>
      <c r="ODL129" s="122"/>
      <c r="ODM129" s="122"/>
      <c r="ODN129" s="122"/>
      <c r="ODO129" s="122"/>
      <c r="ODP129" s="122"/>
      <c r="ODQ129" s="122"/>
      <c r="ODR129" s="122"/>
      <c r="ODS129" s="122"/>
      <c r="ODT129" s="122"/>
      <c r="ODU129" s="122"/>
      <c r="ODV129" s="122"/>
      <c r="ODW129" s="122"/>
      <c r="ODX129" s="122"/>
      <c r="ODY129" s="122"/>
      <c r="ODZ129" s="122"/>
      <c r="OEA129" s="122"/>
      <c r="OEB129" s="122"/>
      <c r="OEC129" s="122"/>
      <c r="OED129" s="122"/>
      <c r="OEE129" s="122"/>
      <c r="OEF129" s="122"/>
      <c r="OEG129" s="122"/>
      <c r="OEH129" s="122"/>
      <c r="OEI129" s="122"/>
      <c r="OEJ129" s="122"/>
      <c r="OEK129" s="122"/>
      <c r="OEL129" s="122"/>
      <c r="OEM129" s="122"/>
      <c r="OEN129" s="122"/>
      <c r="OEO129" s="122"/>
      <c r="OEP129" s="122"/>
      <c r="OEQ129" s="122"/>
      <c r="OER129" s="122"/>
      <c r="OES129" s="122"/>
      <c r="OET129" s="122"/>
      <c r="OEU129" s="122"/>
      <c r="OEV129" s="122"/>
      <c r="OEW129" s="122"/>
      <c r="OEX129" s="122"/>
      <c r="OEY129" s="122"/>
      <c r="OEZ129" s="122"/>
      <c r="OFA129" s="122"/>
      <c r="OFB129" s="122"/>
      <c r="OFC129" s="122"/>
      <c r="OFD129" s="122"/>
      <c r="OFE129" s="122"/>
      <c r="OFF129" s="122"/>
      <c r="OFG129" s="122"/>
      <c r="OFH129" s="122"/>
      <c r="OFI129" s="122"/>
      <c r="OFJ129" s="122"/>
      <c r="OFK129" s="122"/>
      <c r="OFL129" s="122"/>
      <c r="OFM129" s="122"/>
      <c r="OFN129" s="122"/>
      <c r="OFO129" s="122"/>
      <c r="OFP129" s="122"/>
      <c r="OFQ129" s="122"/>
      <c r="OFR129" s="122"/>
      <c r="OFS129" s="122"/>
      <c r="OFT129" s="122"/>
      <c r="OFU129" s="122"/>
      <c r="OFV129" s="122"/>
      <c r="OFW129" s="122"/>
      <c r="OFX129" s="122"/>
      <c r="OFY129" s="122"/>
      <c r="OFZ129" s="122"/>
      <c r="OGA129" s="122"/>
      <c r="OGB129" s="122"/>
      <c r="OGC129" s="122"/>
      <c r="OGD129" s="122"/>
      <c r="OGE129" s="122"/>
      <c r="OGF129" s="122"/>
      <c r="OGG129" s="122"/>
      <c r="OGH129" s="122"/>
      <c r="OGI129" s="122"/>
      <c r="OGJ129" s="122"/>
      <c r="OGK129" s="122"/>
      <c r="OGL129" s="122"/>
      <c r="OGM129" s="122"/>
      <c r="OGN129" s="122"/>
      <c r="OGO129" s="122"/>
      <c r="OGP129" s="122"/>
      <c r="OGQ129" s="122"/>
      <c r="OGR129" s="122"/>
      <c r="OGS129" s="122"/>
      <c r="OGT129" s="122"/>
      <c r="OGU129" s="122"/>
      <c r="OGV129" s="122"/>
      <c r="OGW129" s="122"/>
      <c r="OGX129" s="122"/>
      <c r="OGY129" s="122"/>
      <c r="OGZ129" s="122"/>
      <c r="OHA129" s="122"/>
      <c r="OHB129" s="122"/>
      <c r="OHC129" s="122"/>
      <c r="OHD129" s="122"/>
      <c r="OHE129" s="122"/>
      <c r="OHF129" s="122"/>
      <c r="OHG129" s="122"/>
      <c r="OHH129" s="122"/>
      <c r="OHI129" s="122"/>
      <c r="OHJ129" s="122"/>
      <c r="OHK129" s="122"/>
      <c r="OHL129" s="122"/>
      <c r="OHM129" s="122"/>
      <c r="OHN129" s="122"/>
      <c r="OHO129" s="122"/>
      <c r="OHP129" s="122"/>
      <c r="OHQ129" s="122"/>
      <c r="OHR129" s="122"/>
      <c r="OHS129" s="122"/>
      <c r="OHT129" s="122"/>
      <c r="OHU129" s="122"/>
      <c r="OHV129" s="122"/>
      <c r="OHW129" s="122"/>
      <c r="OHX129" s="122"/>
      <c r="OHY129" s="122"/>
      <c r="OHZ129" s="122"/>
      <c r="OIA129" s="122"/>
      <c r="OIB129" s="122"/>
      <c r="OIC129" s="122"/>
      <c r="OID129" s="122"/>
      <c r="OIE129" s="122"/>
      <c r="OIF129" s="122"/>
      <c r="OIG129" s="122"/>
      <c r="OIH129" s="122"/>
      <c r="OII129" s="122"/>
      <c r="OIJ129" s="122"/>
      <c r="OIK129" s="122"/>
      <c r="OIL129" s="122"/>
      <c r="OIM129" s="122"/>
      <c r="OIN129" s="122"/>
      <c r="OIO129" s="122"/>
      <c r="OIP129" s="122"/>
      <c r="OIQ129" s="122"/>
      <c r="OIR129" s="122"/>
      <c r="OIS129" s="122"/>
      <c r="OIT129" s="122"/>
      <c r="OIU129" s="122"/>
      <c r="OIV129" s="122"/>
      <c r="OIW129" s="122"/>
      <c r="OIX129" s="122"/>
      <c r="OIY129" s="122"/>
      <c r="OIZ129" s="122"/>
      <c r="OJA129" s="122"/>
      <c r="OJB129" s="122"/>
      <c r="OJC129" s="122"/>
      <c r="OJD129" s="122"/>
      <c r="OJE129" s="122"/>
      <c r="OJF129" s="122"/>
      <c r="OJG129" s="122"/>
      <c r="OJH129" s="122"/>
      <c r="OJI129" s="122"/>
      <c r="OJJ129" s="122"/>
      <c r="OJK129" s="122"/>
      <c r="OJL129" s="122"/>
      <c r="OJM129" s="122"/>
      <c r="OJN129" s="122"/>
      <c r="OJO129" s="122"/>
      <c r="OJP129" s="122"/>
      <c r="OJQ129" s="122"/>
      <c r="OJR129" s="122"/>
      <c r="OJS129" s="122"/>
      <c r="OJT129" s="122"/>
      <c r="OJU129" s="122"/>
      <c r="OJV129" s="122"/>
      <c r="OJW129" s="122"/>
      <c r="OJX129" s="122"/>
      <c r="OJY129" s="122"/>
      <c r="OJZ129" s="122"/>
      <c r="OKA129" s="122"/>
      <c r="OKB129" s="122"/>
      <c r="OKC129" s="122"/>
      <c r="OKD129" s="122"/>
      <c r="OKE129" s="122"/>
      <c r="OKF129" s="122"/>
      <c r="OKG129" s="122"/>
      <c r="OKH129" s="122"/>
      <c r="OKI129" s="122"/>
      <c r="OKJ129" s="122"/>
      <c r="OKK129" s="122"/>
      <c r="OKL129" s="122"/>
      <c r="OKM129" s="122"/>
      <c r="OKN129" s="122"/>
      <c r="OKO129" s="122"/>
      <c r="OKP129" s="122"/>
      <c r="OKQ129" s="122"/>
      <c r="OKR129" s="122"/>
      <c r="OKS129" s="122"/>
      <c r="OKT129" s="122"/>
      <c r="OKU129" s="122"/>
      <c r="OKV129" s="122"/>
      <c r="OKW129" s="122"/>
      <c r="OKX129" s="122"/>
      <c r="OKY129" s="122"/>
      <c r="OKZ129" s="122"/>
      <c r="OLA129" s="122"/>
      <c r="OLB129" s="122"/>
      <c r="OLC129" s="122"/>
      <c r="OLD129" s="122"/>
      <c r="OLE129" s="122"/>
      <c r="OLF129" s="122"/>
      <c r="OLG129" s="122"/>
      <c r="OLH129" s="122"/>
      <c r="OLI129" s="122"/>
      <c r="OLJ129" s="122"/>
      <c r="OLK129" s="122"/>
      <c r="OLL129" s="122"/>
      <c r="OLM129" s="122"/>
      <c r="OLN129" s="122"/>
      <c r="OLO129" s="122"/>
      <c r="OLP129" s="122"/>
      <c r="OLQ129" s="122"/>
      <c r="OLR129" s="122"/>
      <c r="OLS129" s="122"/>
      <c r="OLT129" s="122"/>
      <c r="OLU129" s="122"/>
      <c r="OLV129" s="122"/>
      <c r="OLW129" s="122"/>
      <c r="OLX129" s="122"/>
      <c r="OLY129" s="122"/>
      <c r="OLZ129" s="122"/>
      <c r="OMA129" s="122"/>
      <c r="OMB129" s="122"/>
      <c r="OMC129" s="122"/>
      <c r="OMD129" s="122"/>
      <c r="OME129" s="122"/>
      <c r="OMF129" s="122"/>
      <c r="OMG129" s="122"/>
      <c r="OMH129" s="122"/>
      <c r="OMI129" s="122"/>
      <c r="OMJ129" s="122"/>
      <c r="OMK129" s="122"/>
      <c r="OML129" s="122"/>
      <c r="OMM129" s="122"/>
      <c r="OMN129" s="122"/>
      <c r="OMO129" s="122"/>
      <c r="OMP129" s="122"/>
      <c r="OMQ129" s="122"/>
      <c r="OMR129" s="122"/>
      <c r="OMS129" s="122"/>
      <c r="OMT129" s="122"/>
      <c r="OMU129" s="122"/>
      <c r="OMV129" s="122"/>
      <c r="OMW129" s="122"/>
      <c r="OMX129" s="122"/>
      <c r="OMY129" s="122"/>
      <c r="OMZ129" s="122"/>
      <c r="ONA129" s="122"/>
      <c r="ONB129" s="122"/>
      <c r="ONC129" s="122"/>
      <c r="OND129" s="122"/>
      <c r="ONE129" s="122"/>
      <c r="ONF129" s="122"/>
      <c r="ONG129" s="122"/>
      <c r="ONH129" s="122"/>
      <c r="ONI129" s="122"/>
      <c r="ONJ129" s="122"/>
      <c r="ONK129" s="122"/>
      <c r="ONL129" s="122"/>
      <c r="ONM129" s="122"/>
      <c r="ONN129" s="122"/>
      <c r="ONO129" s="122"/>
      <c r="ONP129" s="122"/>
      <c r="ONQ129" s="122"/>
      <c r="ONR129" s="122"/>
      <c r="ONS129" s="122"/>
      <c r="ONT129" s="122"/>
      <c r="ONU129" s="122"/>
      <c r="ONV129" s="122"/>
      <c r="ONW129" s="122"/>
      <c r="ONX129" s="122"/>
      <c r="ONY129" s="122"/>
      <c r="ONZ129" s="122"/>
      <c r="OOA129" s="122"/>
      <c r="OOB129" s="122"/>
      <c r="OOC129" s="122"/>
      <c r="OOD129" s="122"/>
      <c r="OOE129" s="122"/>
      <c r="OOF129" s="122"/>
      <c r="OOG129" s="122"/>
      <c r="OOH129" s="122"/>
      <c r="OOI129" s="122"/>
      <c r="OOJ129" s="122"/>
      <c r="OOK129" s="122"/>
      <c r="OOL129" s="122"/>
      <c r="OOM129" s="122"/>
      <c r="OON129" s="122"/>
      <c r="OOO129" s="122"/>
      <c r="OOP129" s="122"/>
      <c r="OOQ129" s="122"/>
      <c r="OOR129" s="122"/>
      <c r="OOS129" s="122"/>
      <c r="OOT129" s="122"/>
      <c r="OOU129" s="122"/>
      <c r="OOV129" s="122"/>
      <c r="OOW129" s="122"/>
      <c r="OOX129" s="122"/>
      <c r="OOY129" s="122"/>
      <c r="OOZ129" s="122"/>
      <c r="OPA129" s="122"/>
      <c r="OPB129" s="122"/>
      <c r="OPC129" s="122"/>
      <c r="OPD129" s="122"/>
      <c r="OPE129" s="122"/>
      <c r="OPF129" s="122"/>
      <c r="OPG129" s="122"/>
      <c r="OPH129" s="122"/>
      <c r="OPI129" s="122"/>
      <c r="OPJ129" s="122"/>
      <c r="OPK129" s="122"/>
      <c r="OPL129" s="122"/>
      <c r="OPM129" s="122"/>
      <c r="OPN129" s="122"/>
      <c r="OPO129" s="122"/>
      <c r="OPP129" s="122"/>
      <c r="OPQ129" s="122"/>
      <c r="OPR129" s="122"/>
      <c r="OPS129" s="122"/>
      <c r="OPT129" s="122"/>
      <c r="OPU129" s="122"/>
      <c r="OPV129" s="122"/>
      <c r="OPW129" s="122"/>
      <c r="OPX129" s="122"/>
      <c r="OPY129" s="122"/>
      <c r="OPZ129" s="122"/>
      <c r="OQA129" s="122"/>
      <c r="OQB129" s="122"/>
      <c r="OQC129" s="122"/>
      <c r="OQD129" s="122"/>
      <c r="OQE129" s="122"/>
      <c r="OQF129" s="122"/>
      <c r="OQG129" s="122"/>
      <c r="OQH129" s="122"/>
      <c r="OQI129" s="122"/>
      <c r="OQJ129" s="122"/>
      <c r="OQK129" s="122"/>
      <c r="OQL129" s="122"/>
      <c r="OQM129" s="122"/>
      <c r="OQN129" s="122"/>
      <c r="OQO129" s="122"/>
      <c r="OQP129" s="122"/>
      <c r="OQQ129" s="122"/>
      <c r="OQR129" s="122"/>
      <c r="OQS129" s="122"/>
      <c r="OQT129" s="122"/>
      <c r="OQU129" s="122"/>
      <c r="OQV129" s="122"/>
      <c r="OQW129" s="122"/>
      <c r="OQX129" s="122"/>
      <c r="OQY129" s="122"/>
      <c r="OQZ129" s="122"/>
      <c r="ORA129" s="122"/>
      <c r="ORB129" s="122"/>
      <c r="ORC129" s="122"/>
      <c r="ORD129" s="122"/>
      <c r="ORE129" s="122"/>
      <c r="ORF129" s="122"/>
      <c r="ORG129" s="122"/>
      <c r="ORH129" s="122"/>
      <c r="ORI129" s="122"/>
      <c r="ORJ129" s="122"/>
      <c r="ORK129" s="122"/>
      <c r="ORL129" s="122"/>
      <c r="ORM129" s="122"/>
      <c r="ORN129" s="122"/>
      <c r="ORO129" s="122"/>
      <c r="ORP129" s="122"/>
      <c r="ORQ129" s="122"/>
      <c r="ORR129" s="122"/>
      <c r="ORS129" s="122"/>
      <c r="ORT129" s="122"/>
      <c r="ORU129" s="122"/>
      <c r="ORV129" s="122"/>
      <c r="ORW129" s="122"/>
      <c r="ORX129" s="122"/>
      <c r="ORY129" s="122"/>
      <c r="ORZ129" s="122"/>
      <c r="OSA129" s="122"/>
      <c r="OSB129" s="122"/>
      <c r="OSC129" s="122"/>
      <c r="OSD129" s="122"/>
      <c r="OSE129" s="122"/>
      <c r="OSF129" s="122"/>
      <c r="OSG129" s="122"/>
      <c r="OSH129" s="122"/>
      <c r="OSI129" s="122"/>
      <c r="OSJ129" s="122"/>
      <c r="OSK129" s="122"/>
      <c r="OSL129" s="122"/>
      <c r="OSM129" s="122"/>
      <c r="OSN129" s="122"/>
      <c r="OSO129" s="122"/>
      <c r="OSP129" s="122"/>
      <c r="OSQ129" s="122"/>
      <c r="OSR129" s="122"/>
      <c r="OSS129" s="122"/>
      <c r="OST129" s="122"/>
      <c r="OSU129" s="122"/>
      <c r="OSV129" s="122"/>
      <c r="OSW129" s="122"/>
      <c r="OSX129" s="122"/>
      <c r="OSY129" s="122"/>
      <c r="OSZ129" s="122"/>
      <c r="OTA129" s="122"/>
      <c r="OTB129" s="122"/>
      <c r="OTC129" s="122"/>
      <c r="OTD129" s="122"/>
      <c r="OTE129" s="122"/>
      <c r="OTF129" s="122"/>
      <c r="OTG129" s="122"/>
      <c r="OTH129" s="122"/>
      <c r="OTI129" s="122"/>
      <c r="OTJ129" s="122"/>
      <c r="OTK129" s="122"/>
      <c r="OTL129" s="122"/>
      <c r="OTM129" s="122"/>
      <c r="OTN129" s="122"/>
      <c r="OTO129" s="122"/>
      <c r="OTP129" s="122"/>
      <c r="OTQ129" s="122"/>
      <c r="OTR129" s="122"/>
      <c r="OTS129" s="122"/>
      <c r="OTT129" s="122"/>
      <c r="OTU129" s="122"/>
      <c r="OTV129" s="122"/>
      <c r="OTW129" s="122"/>
      <c r="OTX129" s="122"/>
      <c r="OTY129" s="122"/>
      <c r="OTZ129" s="122"/>
      <c r="OUA129" s="122"/>
      <c r="OUB129" s="122"/>
      <c r="OUC129" s="122"/>
      <c r="OUD129" s="122"/>
      <c r="OUE129" s="122"/>
      <c r="OUF129" s="122"/>
      <c r="OUG129" s="122"/>
      <c r="OUH129" s="122"/>
      <c r="OUI129" s="122"/>
      <c r="OUJ129" s="122"/>
      <c r="OUK129" s="122"/>
      <c r="OUL129" s="122"/>
      <c r="OUM129" s="122"/>
      <c r="OUN129" s="122"/>
      <c r="OUO129" s="122"/>
      <c r="OUP129" s="122"/>
      <c r="OUQ129" s="122"/>
      <c r="OUR129" s="122"/>
      <c r="OUS129" s="122"/>
      <c r="OUT129" s="122"/>
      <c r="OUU129" s="122"/>
      <c r="OUV129" s="122"/>
      <c r="OUW129" s="122"/>
      <c r="OUX129" s="122"/>
      <c r="OUY129" s="122"/>
      <c r="OUZ129" s="122"/>
      <c r="OVA129" s="122"/>
      <c r="OVB129" s="122"/>
      <c r="OVC129" s="122"/>
      <c r="OVD129" s="122"/>
      <c r="OVE129" s="122"/>
      <c r="OVF129" s="122"/>
      <c r="OVG129" s="122"/>
      <c r="OVH129" s="122"/>
      <c r="OVI129" s="122"/>
      <c r="OVJ129" s="122"/>
      <c r="OVK129" s="122"/>
      <c r="OVL129" s="122"/>
      <c r="OVM129" s="122"/>
      <c r="OVN129" s="122"/>
      <c r="OVO129" s="122"/>
      <c r="OVP129" s="122"/>
      <c r="OVQ129" s="122"/>
      <c r="OVR129" s="122"/>
      <c r="OVS129" s="122"/>
      <c r="OVT129" s="122"/>
      <c r="OVU129" s="122"/>
      <c r="OVV129" s="122"/>
      <c r="OVW129" s="122"/>
      <c r="OVX129" s="122"/>
      <c r="OVY129" s="122"/>
      <c r="OVZ129" s="122"/>
      <c r="OWA129" s="122"/>
      <c r="OWB129" s="122"/>
      <c r="OWC129" s="122"/>
      <c r="OWD129" s="122"/>
      <c r="OWE129" s="122"/>
      <c r="OWF129" s="122"/>
      <c r="OWG129" s="122"/>
      <c r="OWH129" s="122"/>
      <c r="OWI129" s="122"/>
      <c r="OWJ129" s="122"/>
      <c r="OWK129" s="122"/>
      <c r="OWL129" s="122"/>
      <c r="OWM129" s="122"/>
      <c r="OWN129" s="122"/>
      <c r="OWO129" s="122"/>
      <c r="OWP129" s="122"/>
      <c r="OWQ129" s="122"/>
      <c r="OWR129" s="122"/>
      <c r="OWS129" s="122"/>
      <c r="OWT129" s="122"/>
      <c r="OWU129" s="122"/>
      <c r="OWV129" s="122"/>
      <c r="OWW129" s="122"/>
      <c r="OWX129" s="122"/>
      <c r="OWY129" s="122"/>
      <c r="OWZ129" s="122"/>
      <c r="OXA129" s="122"/>
      <c r="OXB129" s="122"/>
      <c r="OXC129" s="122"/>
      <c r="OXD129" s="122"/>
      <c r="OXE129" s="122"/>
      <c r="OXF129" s="122"/>
      <c r="OXG129" s="122"/>
      <c r="OXH129" s="122"/>
      <c r="OXI129" s="122"/>
      <c r="OXJ129" s="122"/>
      <c r="OXK129" s="122"/>
      <c r="OXL129" s="122"/>
      <c r="OXM129" s="122"/>
      <c r="OXN129" s="122"/>
      <c r="OXO129" s="122"/>
      <c r="OXP129" s="122"/>
      <c r="OXQ129" s="122"/>
      <c r="OXR129" s="122"/>
      <c r="OXS129" s="122"/>
      <c r="OXT129" s="122"/>
      <c r="OXU129" s="122"/>
      <c r="OXV129" s="122"/>
      <c r="OXW129" s="122"/>
      <c r="OXX129" s="122"/>
      <c r="OXY129" s="122"/>
      <c r="OXZ129" s="122"/>
      <c r="OYA129" s="122"/>
      <c r="OYB129" s="122"/>
      <c r="OYC129" s="122"/>
      <c r="OYD129" s="122"/>
      <c r="OYE129" s="122"/>
      <c r="OYF129" s="122"/>
      <c r="OYG129" s="122"/>
      <c r="OYH129" s="122"/>
      <c r="OYI129" s="122"/>
      <c r="OYJ129" s="122"/>
      <c r="OYK129" s="122"/>
      <c r="OYL129" s="122"/>
      <c r="OYM129" s="122"/>
      <c r="OYN129" s="122"/>
      <c r="OYO129" s="122"/>
      <c r="OYP129" s="122"/>
      <c r="OYQ129" s="122"/>
      <c r="OYR129" s="122"/>
      <c r="OYS129" s="122"/>
      <c r="OYT129" s="122"/>
      <c r="OYU129" s="122"/>
      <c r="OYV129" s="122"/>
      <c r="OYW129" s="122"/>
      <c r="OYX129" s="122"/>
      <c r="OYY129" s="122"/>
      <c r="OYZ129" s="122"/>
      <c r="OZA129" s="122"/>
      <c r="OZB129" s="122"/>
      <c r="OZC129" s="122"/>
      <c r="OZD129" s="122"/>
      <c r="OZE129" s="122"/>
      <c r="OZF129" s="122"/>
      <c r="OZG129" s="122"/>
      <c r="OZH129" s="122"/>
      <c r="OZI129" s="122"/>
      <c r="OZJ129" s="122"/>
      <c r="OZK129" s="122"/>
      <c r="OZL129" s="122"/>
      <c r="OZM129" s="122"/>
      <c r="OZN129" s="122"/>
      <c r="OZO129" s="122"/>
      <c r="OZP129" s="122"/>
      <c r="OZQ129" s="122"/>
      <c r="OZR129" s="122"/>
      <c r="OZS129" s="122"/>
      <c r="OZT129" s="122"/>
      <c r="OZU129" s="122"/>
      <c r="OZV129" s="122"/>
      <c r="OZW129" s="122"/>
      <c r="OZX129" s="122"/>
      <c r="OZY129" s="122"/>
      <c r="OZZ129" s="122"/>
      <c r="PAA129" s="122"/>
      <c r="PAB129" s="122"/>
      <c r="PAC129" s="122"/>
      <c r="PAD129" s="122"/>
      <c r="PAE129" s="122"/>
      <c r="PAF129" s="122"/>
      <c r="PAG129" s="122"/>
      <c r="PAH129" s="122"/>
      <c r="PAI129" s="122"/>
      <c r="PAJ129" s="122"/>
      <c r="PAK129" s="122"/>
      <c r="PAL129" s="122"/>
      <c r="PAM129" s="122"/>
      <c r="PAN129" s="122"/>
      <c r="PAO129" s="122"/>
      <c r="PAP129" s="122"/>
      <c r="PAQ129" s="122"/>
      <c r="PAR129" s="122"/>
      <c r="PAS129" s="122"/>
      <c r="PAT129" s="122"/>
      <c r="PAU129" s="122"/>
      <c r="PAV129" s="122"/>
      <c r="PAW129" s="122"/>
      <c r="PAX129" s="122"/>
      <c r="PAY129" s="122"/>
      <c r="PAZ129" s="122"/>
      <c r="PBA129" s="122"/>
      <c r="PBB129" s="122"/>
      <c r="PBC129" s="122"/>
      <c r="PBD129" s="122"/>
      <c r="PBE129" s="122"/>
      <c r="PBF129" s="122"/>
      <c r="PBG129" s="122"/>
      <c r="PBH129" s="122"/>
      <c r="PBI129" s="122"/>
      <c r="PBJ129" s="122"/>
      <c r="PBK129" s="122"/>
      <c r="PBL129" s="122"/>
      <c r="PBM129" s="122"/>
      <c r="PBN129" s="122"/>
      <c r="PBO129" s="122"/>
      <c r="PBP129" s="122"/>
      <c r="PBQ129" s="122"/>
      <c r="PBR129" s="122"/>
      <c r="PBS129" s="122"/>
      <c r="PBT129" s="122"/>
      <c r="PBU129" s="122"/>
      <c r="PBV129" s="122"/>
      <c r="PBW129" s="122"/>
      <c r="PBX129" s="122"/>
      <c r="PBY129" s="122"/>
      <c r="PBZ129" s="122"/>
      <c r="PCA129" s="122"/>
      <c r="PCB129" s="122"/>
      <c r="PCC129" s="122"/>
      <c r="PCD129" s="122"/>
      <c r="PCE129" s="122"/>
      <c r="PCF129" s="122"/>
      <c r="PCG129" s="122"/>
      <c r="PCH129" s="122"/>
      <c r="PCI129" s="122"/>
      <c r="PCJ129" s="122"/>
      <c r="PCK129" s="122"/>
      <c r="PCL129" s="122"/>
      <c r="PCM129" s="122"/>
      <c r="PCN129" s="122"/>
      <c r="PCO129" s="122"/>
      <c r="PCP129" s="122"/>
      <c r="PCQ129" s="122"/>
      <c r="PCR129" s="122"/>
      <c r="PCS129" s="122"/>
      <c r="PCT129" s="122"/>
      <c r="PCU129" s="122"/>
      <c r="PCV129" s="122"/>
      <c r="PCW129" s="122"/>
      <c r="PCX129" s="122"/>
      <c r="PCY129" s="122"/>
      <c r="PCZ129" s="122"/>
      <c r="PDA129" s="122"/>
      <c r="PDB129" s="122"/>
      <c r="PDC129" s="122"/>
      <c r="PDD129" s="122"/>
      <c r="PDE129" s="122"/>
      <c r="PDF129" s="122"/>
      <c r="PDG129" s="122"/>
      <c r="PDH129" s="122"/>
      <c r="PDI129" s="122"/>
      <c r="PDJ129" s="122"/>
      <c r="PDK129" s="122"/>
      <c r="PDL129" s="122"/>
      <c r="PDM129" s="122"/>
      <c r="PDN129" s="122"/>
      <c r="PDO129" s="122"/>
      <c r="PDP129" s="122"/>
      <c r="PDQ129" s="122"/>
      <c r="PDR129" s="122"/>
      <c r="PDS129" s="122"/>
      <c r="PDT129" s="122"/>
      <c r="PDU129" s="122"/>
      <c r="PDV129" s="122"/>
      <c r="PDW129" s="122"/>
      <c r="PDX129" s="122"/>
      <c r="PDY129" s="122"/>
      <c r="PDZ129" s="122"/>
      <c r="PEA129" s="122"/>
      <c r="PEB129" s="122"/>
      <c r="PEC129" s="122"/>
      <c r="PED129" s="122"/>
      <c r="PEE129" s="122"/>
      <c r="PEF129" s="122"/>
      <c r="PEG129" s="122"/>
      <c r="PEH129" s="122"/>
      <c r="PEI129" s="122"/>
      <c r="PEJ129" s="122"/>
      <c r="PEK129" s="122"/>
      <c r="PEL129" s="122"/>
      <c r="PEM129" s="122"/>
      <c r="PEN129" s="122"/>
      <c r="PEO129" s="122"/>
      <c r="PEP129" s="122"/>
      <c r="PEQ129" s="122"/>
      <c r="PER129" s="122"/>
      <c r="PES129" s="122"/>
      <c r="PET129" s="122"/>
      <c r="PEU129" s="122"/>
      <c r="PEV129" s="122"/>
      <c r="PEW129" s="122"/>
      <c r="PEX129" s="122"/>
      <c r="PEY129" s="122"/>
      <c r="PEZ129" s="122"/>
      <c r="PFA129" s="122"/>
      <c r="PFB129" s="122"/>
      <c r="PFC129" s="122"/>
      <c r="PFD129" s="122"/>
      <c r="PFE129" s="122"/>
      <c r="PFF129" s="122"/>
      <c r="PFG129" s="122"/>
      <c r="PFH129" s="122"/>
      <c r="PFI129" s="122"/>
      <c r="PFJ129" s="122"/>
      <c r="PFK129" s="122"/>
      <c r="PFL129" s="122"/>
      <c r="PFM129" s="122"/>
      <c r="PFN129" s="122"/>
      <c r="PFO129" s="122"/>
      <c r="PFP129" s="122"/>
      <c r="PFQ129" s="122"/>
      <c r="PFR129" s="122"/>
      <c r="PFS129" s="122"/>
      <c r="PFT129" s="122"/>
      <c r="PFU129" s="122"/>
      <c r="PFV129" s="122"/>
      <c r="PFW129" s="122"/>
      <c r="PFX129" s="122"/>
      <c r="PFY129" s="122"/>
      <c r="PFZ129" s="122"/>
      <c r="PGA129" s="122"/>
      <c r="PGB129" s="122"/>
      <c r="PGC129" s="122"/>
      <c r="PGD129" s="122"/>
      <c r="PGE129" s="122"/>
      <c r="PGF129" s="122"/>
      <c r="PGG129" s="122"/>
      <c r="PGH129" s="122"/>
      <c r="PGI129" s="122"/>
      <c r="PGJ129" s="122"/>
      <c r="PGK129" s="122"/>
      <c r="PGL129" s="122"/>
      <c r="PGM129" s="122"/>
      <c r="PGN129" s="122"/>
      <c r="PGO129" s="122"/>
      <c r="PGP129" s="122"/>
      <c r="PGQ129" s="122"/>
      <c r="PGR129" s="122"/>
      <c r="PGS129" s="122"/>
      <c r="PGT129" s="122"/>
      <c r="PGU129" s="122"/>
      <c r="PGV129" s="122"/>
      <c r="PGW129" s="122"/>
      <c r="PGX129" s="122"/>
      <c r="PGY129" s="122"/>
      <c r="PGZ129" s="122"/>
      <c r="PHA129" s="122"/>
      <c r="PHB129" s="122"/>
      <c r="PHC129" s="122"/>
      <c r="PHD129" s="122"/>
      <c r="PHE129" s="122"/>
      <c r="PHF129" s="122"/>
      <c r="PHG129" s="122"/>
      <c r="PHH129" s="122"/>
      <c r="PHI129" s="122"/>
      <c r="PHJ129" s="122"/>
      <c r="PHK129" s="122"/>
      <c r="PHL129" s="122"/>
      <c r="PHM129" s="122"/>
      <c r="PHN129" s="122"/>
      <c r="PHO129" s="122"/>
      <c r="PHP129" s="122"/>
      <c r="PHQ129" s="122"/>
      <c r="PHR129" s="122"/>
      <c r="PHS129" s="122"/>
      <c r="PHT129" s="122"/>
      <c r="PHU129" s="122"/>
      <c r="PHV129" s="122"/>
      <c r="PHW129" s="122"/>
      <c r="PHX129" s="122"/>
      <c r="PHY129" s="122"/>
      <c r="PHZ129" s="122"/>
      <c r="PIA129" s="122"/>
      <c r="PIB129" s="122"/>
      <c r="PIC129" s="122"/>
      <c r="PID129" s="122"/>
      <c r="PIE129" s="122"/>
      <c r="PIF129" s="122"/>
      <c r="PIG129" s="122"/>
      <c r="PIH129" s="122"/>
      <c r="PII129" s="122"/>
      <c r="PIJ129" s="122"/>
      <c r="PIK129" s="122"/>
      <c r="PIL129" s="122"/>
      <c r="PIM129" s="122"/>
      <c r="PIN129" s="122"/>
      <c r="PIO129" s="122"/>
      <c r="PIP129" s="122"/>
      <c r="PIQ129" s="122"/>
      <c r="PIR129" s="122"/>
      <c r="PIS129" s="122"/>
      <c r="PIT129" s="122"/>
      <c r="PIU129" s="122"/>
      <c r="PIV129" s="122"/>
      <c r="PIW129" s="122"/>
      <c r="PIX129" s="122"/>
      <c r="PIY129" s="122"/>
      <c r="PIZ129" s="122"/>
      <c r="PJA129" s="122"/>
      <c r="PJB129" s="122"/>
      <c r="PJC129" s="122"/>
      <c r="PJD129" s="122"/>
      <c r="PJE129" s="122"/>
      <c r="PJF129" s="122"/>
      <c r="PJG129" s="122"/>
      <c r="PJH129" s="122"/>
      <c r="PJI129" s="122"/>
      <c r="PJJ129" s="122"/>
      <c r="PJK129" s="122"/>
      <c r="PJL129" s="122"/>
      <c r="PJM129" s="122"/>
      <c r="PJN129" s="122"/>
      <c r="PJO129" s="122"/>
      <c r="PJP129" s="122"/>
      <c r="PJQ129" s="122"/>
      <c r="PJR129" s="122"/>
      <c r="PJS129" s="122"/>
      <c r="PJT129" s="122"/>
      <c r="PJU129" s="122"/>
      <c r="PJV129" s="122"/>
      <c r="PJW129" s="122"/>
      <c r="PJX129" s="122"/>
      <c r="PJY129" s="122"/>
      <c r="PJZ129" s="122"/>
      <c r="PKA129" s="122"/>
      <c r="PKB129" s="122"/>
      <c r="PKC129" s="122"/>
      <c r="PKD129" s="122"/>
      <c r="PKE129" s="122"/>
      <c r="PKF129" s="122"/>
      <c r="PKG129" s="122"/>
      <c r="PKH129" s="122"/>
      <c r="PKI129" s="122"/>
      <c r="PKJ129" s="122"/>
      <c r="PKK129" s="122"/>
      <c r="PKL129" s="122"/>
      <c r="PKM129" s="122"/>
      <c r="PKN129" s="122"/>
      <c r="PKO129" s="122"/>
      <c r="PKP129" s="122"/>
      <c r="PKQ129" s="122"/>
      <c r="PKR129" s="122"/>
      <c r="PKS129" s="122"/>
      <c r="PKT129" s="122"/>
      <c r="PKU129" s="122"/>
      <c r="PKV129" s="122"/>
      <c r="PKW129" s="122"/>
      <c r="PKX129" s="122"/>
      <c r="PKY129" s="122"/>
      <c r="PKZ129" s="122"/>
      <c r="PLA129" s="122"/>
      <c r="PLB129" s="122"/>
      <c r="PLC129" s="122"/>
      <c r="PLD129" s="122"/>
      <c r="PLE129" s="122"/>
      <c r="PLF129" s="122"/>
      <c r="PLG129" s="122"/>
      <c r="PLH129" s="122"/>
      <c r="PLI129" s="122"/>
      <c r="PLJ129" s="122"/>
      <c r="PLK129" s="122"/>
      <c r="PLL129" s="122"/>
      <c r="PLM129" s="122"/>
      <c r="PLN129" s="122"/>
      <c r="PLO129" s="122"/>
      <c r="PLP129" s="122"/>
      <c r="PLQ129" s="122"/>
      <c r="PLR129" s="122"/>
      <c r="PLS129" s="122"/>
      <c r="PLT129" s="122"/>
      <c r="PLU129" s="122"/>
      <c r="PLV129" s="122"/>
      <c r="PLW129" s="122"/>
      <c r="PLX129" s="122"/>
      <c r="PLY129" s="122"/>
      <c r="PLZ129" s="122"/>
      <c r="PMA129" s="122"/>
      <c r="PMB129" s="122"/>
      <c r="PMC129" s="122"/>
      <c r="PMD129" s="122"/>
      <c r="PME129" s="122"/>
      <c r="PMF129" s="122"/>
      <c r="PMG129" s="122"/>
      <c r="PMH129" s="122"/>
      <c r="PMI129" s="122"/>
      <c r="PMJ129" s="122"/>
      <c r="PMK129" s="122"/>
      <c r="PML129" s="122"/>
      <c r="PMM129" s="122"/>
      <c r="PMN129" s="122"/>
      <c r="PMO129" s="122"/>
      <c r="PMP129" s="122"/>
      <c r="PMQ129" s="122"/>
      <c r="PMR129" s="122"/>
      <c r="PMS129" s="122"/>
      <c r="PMT129" s="122"/>
      <c r="PMU129" s="122"/>
      <c r="PMV129" s="122"/>
      <c r="PMW129" s="122"/>
      <c r="PMX129" s="122"/>
      <c r="PMY129" s="122"/>
      <c r="PMZ129" s="122"/>
      <c r="PNA129" s="122"/>
      <c r="PNB129" s="122"/>
      <c r="PNC129" s="122"/>
      <c r="PND129" s="122"/>
      <c r="PNE129" s="122"/>
      <c r="PNF129" s="122"/>
      <c r="PNG129" s="122"/>
      <c r="PNH129" s="122"/>
      <c r="PNI129" s="122"/>
      <c r="PNJ129" s="122"/>
      <c r="PNK129" s="122"/>
      <c r="PNL129" s="122"/>
      <c r="PNM129" s="122"/>
      <c r="PNN129" s="122"/>
      <c r="PNO129" s="122"/>
      <c r="PNP129" s="122"/>
      <c r="PNQ129" s="122"/>
      <c r="PNR129" s="122"/>
      <c r="PNS129" s="122"/>
      <c r="PNT129" s="122"/>
      <c r="PNU129" s="122"/>
      <c r="PNV129" s="122"/>
      <c r="PNW129" s="122"/>
      <c r="PNX129" s="122"/>
      <c r="PNY129" s="122"/>
      <c r="PNZ129" s="122"/>
      <c r="POA129" s="122"/>
      <c r="POB129" s="122"/>
      <c r="POC129" s="122"/>
      <c r="POD129" s="122"/>
      <c r="POE129" s="122"/>
      <c r="POF129" s="122"/>
      <c r="POG129" s="122"/>
      <c r="POH129" s="122"/>
      <c r="POI129" s="122"/>
      <c r="POJ129" s="122"/>
      <c r="POK129" s="122"/>
      <c r="POL129" s="122"/>
      <c r="POM129" s="122"/>
      <c r="PON129" s="122"/>
      <c r="POO129" s="122"/>
      <c r="POP129" s="122"/>
      <c r="POQ129" s="122"/>
      <c r="POR129" s="122"/>
      <c r="POS129" s="122"/>
      <c r="POT129" s="122"/>
      <c r="POU129" s="122"/>
      <c r="POV129" s="122"/>
      <c r="POW129" s="122"/>
      <c r="POX129" s="122"/>
      <c r="POY129" s="122"/>
      <c r="POZ129" s="122"/>
      <c r="PPA129" s="122"/>
      <c r="PPB129" s="122"/>
      <c r="PPC129" s="122"/>
      <c r="PPD129" s="122"/>
      <c r="PPE129" s="122"/>
      <c r="PPF129" s="122"/>
      <c r="PPG129" s="122"/>
      <c r="PPH129" s="122"/>
      <c r="PPI129" s="122"/>
      <c r="PPJ129" s="122"/>
      <c r="PPK129" s="122"/>
      <c r="PPL129" s="122"/>
      <c r="PPM129" s="122"/>
      <c r="PPN129" s="122"/>
      <c r="PPO129" s="122"/>
      <c r="PPP129" s="122"/>
      <c r="PPQ129" s="122"/>
      <c r="PPR129" s="122"/>
      <c r="PPS129" s="122"/>
      <c r="PPT129" s="122"/>
      <c r="PPU129" s="122"/>
      <c r="PPV129" s="122"/>
      <c r="PPW129" s="122"/>
      <c r="PPX129" s="122"/>
      <c r="PPY129" s="122"/>
      <c r="PPZ129" s="122"/>
      <c r="PQA129" s="122"/>
      <c r="PQB129" s="122"/>
      <c r="PQC129" s="122"/>
      <c r="PQD129" s="122"/>
      <c r="PQE129" s="122"/>
      <c r="PQF129" s="122"/>
      <c r="PQG129" s="122"/>
      <c r="PQH129" s="122"/>
      <c r="PQI129" s="122"/>
      <c r="PQJ129" s="122"/>
      <c r="PQK129" s="122"/>
      <c r="PQL129" s="122"/>
      <c r="PQM129" s="122"/>
      <c r="PQN129" s="122"/>
      <c r="PQO129" s="122"/>
      <c r="PQP129" s="122"/>
      <c r="PQQ129" s="122"/>
      <c r="PQR129" s="122"/>
      <c r="PQS129" s="122"/>
      <c r="PQT129" s="122"/>
      <c r="PQU129" s="122"/>
      <c r="PQV129" s="122"/>
      <c r="PQW129" s="122"/>
      <c r="PQX129" s="122"/>
      <c r="PQY129" s="122"/>
      <c r="PQZ129" s="122"/>
      <c r="PRA129" s="122"/>
      <c r="PRB129" s="122"/>
      <c r="PRC129" s="122"/>
      <c r="PRD129" s="122"/>
      <c r="PRE129" s="122"/>
      <c r="PRF129" s="122"/>
      <c r="PRG129" s="122"/>
      <c r="PRH129" s="122"/>
      <c r="PRI129" s="122"/>
      <c r="PRJ129" s="122"/>
      <c r="PRK129" s="122"/>
      <c r="PRL129" s="122"/>
      <c r="PRM129" s="122"/>
      <c r="PRN129" s="122"/>
      <c r="PRO129" s="122"/>
      <c r="PRP129" s="122"/>
      <c r="PRQ129" s="122"/>
      <c r="PRR129" s="122"/>
      <c r="PRS129" s="122"/>
      <c r="PRT129" s="122"/>
      <c r="PRU129" s="122"/>
      <c r="PRV129" s="122"/>
      <c r="PRW129" s="122"/>
      <c r="PRX129" s="122"/>
      <c r="PRY129" s="122"/>
      <c r="PRZ129" s="122"/>
      <c r="PSA129" s="122"/>
      <c r="PSB129" s="122"/>
      <c r="PSC129" s="122"/>
      <c r="PSD129" s="122"/>
      <c r="PSE129" s="122"/>
      <c r="PSF129" s="122"/>
      <c r="PSG129" s="122"/>
      <c r="PSH129" s="122"/>
      <c r="PSI129" s="122"/>
      <c r="PSJ129" s="122"/>
      <c r="PSK129" s="122"/>
      <c r="PSL129" s="122"/>
      <c r="PSM129" s="122"/>
      <c r="PSN129" s="122"/>
      <c r="PSO129" s="122"/>
      <c r="PSP129" s="122"/>
      <c r="PSQ129" s="122"/>
      <c r="PSR129" s="122"/>
      <c r="PSS129" s="122"/>
      <c r="PST129" s="122"/>
      <c r="PSU129" s="122"/>
      <c r="PSV129" s="122"/>
      <c r="PSW129" s="122"/>
      <c r="PSX129" s="122"/>
      <c r="PSY129" s="122"/>
      <c r="PSZ129" s="122"/>
      <c r="PTA129" s="122"/>
      <c r="PTB129" s="122"/>
      <c r="PTC129" s="122"/>
      <c r="PTD129" s="122"/>
      <c r="PTE129" s="122"/>
      <c r="PTF129" s="122"/>
      <c r="PTG129" s="122"/>
      <c r="PTH129" s="122"/>
      <c r="PTI129" s="122"/>
      <c r="PTJ129" s="122"/>
      <c r="PTK129" s="122"/>
      <c r="PTL129" s="122"/>
      <c r="PTM129" s="122"/>
      <c r="PTN129" s="122"/>
      <c r="PTO129" s="122"/>
      <c r="PTP129" s="122"/>
      <c r="PTQ129" s="122"/>
      <c r="PTR129" s="122"/>
      <c r="PTS129" s="122"/>
      <c r="PTT129" s="122"/>
      <c r="PTU129" s="122"/>
      <c r="PTV129" s="122"/>
      <c r="PTW129" s="122"/>
      <c r="PTX129" s="122"/>
      <c r="PTY129" s="122"/>
      <c r="PTZ129" s="122"/>
      <c r="PUA129" s="122"/>
      <c r="PUB129" s="122"/>
      <c r="PUC129" s="122"/>
      <c r="PUD129" s="122"/>
      <c r="PUE129" s="122"/>
      <c r="PUF129" s="122"/>
      <c r="PUG129" s="122"/>
      <c r="PUH129" s="122"/>
      <c r="PUI129" s="122"/>
      <c r="PUJ129" s="122"/>
      <c r="PUK129" s="122"/>
      <c r="PUL129" s="122"/>
      <c r="PUM129" s="122"/>
      <c r="PUN129" s="122"/>
      <c r="PUO129" s="122"/>
      <c r="PUP129" s="122"/>
      <c r="PUQ129" s="122"/>
      <c r="PUR129" s="122"/>
      <c r="PUS129" s="122"/>
      <c r="PUT129" s="122"/>
      <c r="PUU129" s="122"/>
      <c r="PUV129" s="122"/>
      <c r="PUW129" s="122"/>
      <c r="PUX129" s="122"/>
      <c r="PUY129" s="122"/>
      <c r="PUZ129" s="122"/>
      <c r="PVA129" s="122"/>
      <c r="PVB129" s="122"/>
      <c r="PVC129" s="122"/>
      <c r="PVD129" s="122"/>
      <c r="PVE129" s="122"/>
      <c r="PVF129" s="122"/>
      <c r="PVG129" s="122"/>
      <c r="PVH129" s="122"/>
      <c r="PVI129" s="122"/>
      <c r="PVJ129" s="122"/>
      <c r="PVK129" s="122"/>
      <c r="PVL129" s="122"/>
      <c r="PVM129" s="122"/>
      <c r="PVN129" s="122"/>
      <c r="PVO129" s="122"/>
      <c r="PVP129" s="122"/>
      <c r="PVQ129" s="122"/>
      <c r="PVR129" s="122"/>
      <c r="PVS129" s="122"/>
      <c r="PVT129" s="122"/>
      <c r="PVU129" s="122"/>
      <c r="PVV129" s="122"/>
      <c r="PVW129" s="122"/>
      <c r="PVX129" s="122"/>
      <c r="PVY129" s="122"/>
      <c r="PVZ129" s="122"/>
      <c r="PWA129" s="122"/>
      <c r="PWB129" s="122"/>
      <c r="PWC129" s="122"/>
      <c r="PWD129" s="122"/>
      <c r="PWE129" s="122"/>
      <c r="PWF129" s="122"/>
      <c r="PWG129" s="122"/>
      <c r="PWH129" s="122"/>
      <c r="PWI129" s="122"/>
      <c r="PWJ129" s="122"/>
      <c r="PWK129" s="122"/>
      <c r="PWL129" s="122"/>
      <c r="PWM129" s="122"/>
      <c r="PWN129" s="122"/>
      <c r="PWO129" s="122"/>
      <c r="PWP129" s="122"/>
      <c r="PWQ129" s="122"/>
      <c r="PWR129" s="122"/>
      <c r="PWS129" s="122"/>
      <c r="PWT129" s="122"/>
      <c r="PWU129" s="122"/>
      <c r="PWV129" s="122"/>
      <c r="PWW129" s="122"/>
      <c r="PWX129" s="122"/>
      <c r="PWY129" s="122"/>
      <c r="PWZ129" s="122"/>
      <c r="PXA129" s="122"/>
      <c r="PXB129" s="122"/>
      <c r="PXC129" s="122"/>
      <c r="PXD129" s="122"/>
      <c r="PXE129" s="122"/>
      <c r="PXF129" s="122"/>
      <c r="PXG129" s="122"/>
      <c r="PXH129" s="122"/>
      <c r="PXI129" s="122"/>
      <c r="PXJ129" s="122"/>
      <c r="PXK129" s="122"/>
      <c r="PXL129" s="122"/>
      <c r="PXM129" s="122"/>
      <c r="PXN129" s="122"/>
      <c r="PXO129" s="122"/>
      <c r="PXP129" s="122"/>
      <c r="PXQ129" s="122"/>
      <c r="PXR129" s="122"/>
      <c r="PXS129" s="122"/>
      <c r="PXT129" s="122"/>
      <c r="PXU129" s="122"/>
      <c r="PXV129" s="122"/>
      <c r="PXW129" s="122"/>
      <c r="PXX129" s="122"/>
      <c r="PXY129" s="122"/>
      <c r="PXZ129" s="122"/>
      <c r="PYA129" s="122"/>
      <c r="PYB129" s="122"/>
      <c r="PYC129" s="122"/>
      <c r="PYD129" s="122"/>
      <c r="PYE129" s="122"/>
      <c r="PYF129" s="122"/>
      <c r="PYG129" s="122"/>
      <c r="PYH129" s="122"/>
      <c r="PYI129" s="122"/>
      <c r="PYJ129" s="122"/>
      <c r="PYK129" s="122"/>
      <c r="PYL129" s="122"/>
      <c r="PYM129" s="122"/>
      <c r="PYN129" s="122"/>
      <c r="PYO129" s="122"/>
      <c r="PYP129" s="122"/>
      <c r="PYQ129" s="122"/>
      <c r="PYR129" s="122"/>
      <c r="PYS129" s="122"/>
      <c r="PYT129" s="122"/>
      <c r="PYU129" s="122"/>
      <c r="PYV129" s="122"/>
      <c r="PYW129" s="122"/>
      <c r="PYX129" s="122"/>
      <c r="PYY129" s="122"/>
      <c r="PYZ129" s="122"/>
      <c r="PZA129" s="122"/>
      <c r="PZB129" s="122"/>
      <c r="PZC129" s="122"/>
      <c r="PZD129" s="122"/>
      <c r="PZE129" s="122"/>
      <c r="PZF129" s="122"/>
      <c r="PZG129" s="122"/>
      <c r="PZH129" s="122"/>
      <c r="PZI129" s="122"/>
      <c r="PZJ129" s="122"/>
      <c r="PZK129" s="122"/>
      <c r="PZL129" s="122"/>
      <c r="PZM129" s="122"/>
      <c r="PZN129" s="122"/>
      <c r="PZO129" s="122"/>
      <c r="PZP129" s="122"/>
      <c r="PZQ129" s="122"/>
      <c r="PZR129" s="122"/>
      <c r="PZS129" s="122"/>
      <c r="PZT129" s="122"/>
      <c r="PZU129" s="122"/>
      <c r="PZV129" s="122"/>
      <c r="PZW129" s="122"/>
      <c r="PZX129" s="122"/>
      <c r="PZY129" s="122"/>
      <c r="PZZ129" s="122"/>
      <c r="QAA129" s="122"/>
      <c r="QAB129" s="122"/>
      <c r="QAC129" s="122"/>
      <c r="QAD129" s="122"/>
      <c r="QAE129" s="122"/>
      <c r="QAF129" s="122"/>
      <c r="QAG129" s="122"/>
      <c r="QAH129" s="122"/>
      <c r="QAI129" s="122"/>
      <c r="QAJ129" s="122"/>
      <c r="QAK129" s="122"/>
      <c r="QAL129" s="122"/>
      <c r="QAM129" s="122"/>
      <c r="QAN129" s="122"/>
      <c r="QAO129" s="122"/>
      <c r="QAP129" s="122"/>
      <c r="QAQ129" s="122"/>
      <c r="QAR129" s="122"/>
      <c r="QAS129" s="122"/>
      <c r="QAT129" s="122"/>
      <c r="QAU129" s="122"/>
      <c r="QAV129" s="122"/>
      <c r="QAW129" s="122"/>
      <c r="QAX129" s="122"/>
      <c r="QAY129" s="122"/>
      <c r="QAZ129" s="122"/>
      <c r="QBA129" s="122"/>
      <c r="QBB129" s="122"/>
      <c r="QBC129" s="122"/>
      <c r="QBD129" s="122"/>
      <c r="QBE129" s="122"/>
      <c r="QBF129" s="122"/>
      <c r="QBG129" s="122"/>
      <c r="QBH129" s="122"/>
      <c r="QBI129" s="122"/>
      <c r="QBJ129" s="122"/>
      <c r="QBK129" s="122"/>
      <c r="QBL129" s="122"/>
      <c r="QBM129" s="122"/>
      <c r="QBN129" s="122"/>
      <c r="QBO129" s="122"/>
      <c r="QBP129" s="122"/>
      <c r="QBQ129" s="122"/>
      <c r="QBR129" s="122"/>
      <c r="QBS129" s="122"/>
      <c r="QBT129" s="122"/>
      <c r="QBU129" s="122"/>
      <c r="QBV129" s="122"/>
      <c r="QBW129" s="122"/>
      <c r="QBX129" s="122"/>
      <c r="QBY129" s="122"/>
      <c r="QBZ129" s="122"/>
      <c r="QCA129" s="122"/>
      <c r="QCB129" s="122"/>
      <c r="QCC129" s="122"/>
      <c r="QCD129" s="122"/>
      <c r="QCE129" s="122"/>
      <c r="QCF129" s="122"/>
      <c r="QCG129" s="122"/>
      <c r="QCH129" s="122"/>
      <c r="QCI129" s="122"/>
      <c r="QCJ129" s="122"/>
      <c r="QCK129" s="122"/>
      <c r="QCL129" s="122"/>
      <c r="QCM129" s="122"/>
      <c r="QCN129" s="122"/>
      <c r="QCO129" s="122"/>
      <c r="QCP129" s="122"/>
      <c r="QCQ129" s="122"/>
      <c r="QCR129" s="122"/>
      <c r="QCS129" s="122"/>
      <c r="QCT129" s="122"/>
      <c r="QCU129" s="122"/>
      <c r="QCV129" s="122"/>
      <c r="QCW129" s="122"/>
      <c r="QCX129" s="122"/>
      <c r="QCY129" s="122"/>
      <c r="QCZ129" s="122"/>
      <c r="QDA129" s="122"/>
      <c r="QDB129" s="122"/>
      <c r="QDC129" s="122"/>
      <c r="QDD129" s="122"/>
      <c r="QDE129" s="122"/>
      <c r="QDF129" s="122"/>
      <c r="QDG129" s="122"/>
      <c r="QDH129" s="122"/>
      <c r="QDI129" s="122"/>
      <c r="QDJ129" s="122"/>
      <c r="QDK129" s="122"/>
      <c r="QDL129" s="122"/>
      <c r="QDM129" s="122"/>
      <c r="QDN129" s="122"/>
      <c r="QDO129" s="122"/>
      <c r="QDP129" s="122"/>
      <c r="QDQ129" s="122"/>
      <c r="QDR129" s="122"/>
      <c r="QDS129" s="122"/>
      <c r="QDT129" s="122"/>
      <c r="QDU129" s="122"/>
      <c r="QDV129" s="122"/>
      <c r="QDW129" s="122"/>
      <c r="QDX129" s="122"/>
      <c r="QDY129" s="122"/>
      <c r="QDZ129" s="122"/>
      <c r="QEA129" s="122"/>
      <c r="QEB129" s="122"/>
      <c r="QEC129" s="122"/>
      <c r="QED129" s="122"/>
      <c r="QEE129" s="122"/>
      <c r="QEF129" s="122"/>
      <c r="QEG129" s="122"/>
      <c r="QEH129" s="122"/>
      <c r="QEI129" s="122"/>
      <c r="QEJ129" s="122"/>
      <c r="QEK129" s="122"/>
      <c r="QEL129" s="122"/>
      <c r="QEM129" s="122"/>
      <c r="QEN129" s="122"/>
      <c r="QEO129" s="122"/>
      <c r="QEP129" s="122"/>
      <c r="QEQ129" s="122"/>
      <c r="QER129" s="122"/>
      <c r="QES129" s="122"/>
      <c r="QET129" s="122"/>
      <c r="QEU129" s="122"/>
      <c r="QEV129" s="122"/>
      <c r="QEW129" s="122"/>
      <c r="QEX129" s="122"/>
      <c r="QEY129" s="122"/>
      <c r="QEZ129" s="122"/>
      <c r="QFA129" s="122"/>
      <c r="QFB129" s="122"/>
      <c r="QFC129" s="122"/>
      <c r="QFD129" s="122"/>
      <c r="QFE129" s="122"/>
      <c r="QFF129" s="122"/>
      <c r="QFG129" s="122"/>
      <c r="QFH129" s="122"/>
      <c r="QFI129" s="122"/>
      <c r="QFJ129" s="122"/>
      <c r="QFK129" s="122"/>
      <c r="QFL129" s="122"/>
      <c r="QFM129" s="122"/>
      <c r="QFN129" s="122"/>
      <c r="QFO129" s="122"/>
      <c r="QFP129" s="122"/>
      <c r="QFQ129" s="122"/>
      <c r="QFR129" s="122"/>
      <c r="QFS129" s="122"/>
      <c r="QFT129" s="122"/>
      <c r="QFU129" s="122"/>
      <c r="QFV129" s="122"/>
      <c r="QFW129" s="122"/>
      <c r="QFX129" s="122"/>
      <c r="QFY129" s="122"/>
      <c r="QFZ129" s="122"/>
      <c r="QGA129" s="122"/>
      <c r="QGB129" s="122"/>
      <c r="QGC129" s="122"/>
      <c r="QGD129" s="122"/>
      <c r="QGE129" s="122"/>
      <c r="QGF129" s="122"/>
      <c r="QGG129" s="122"/>
      <c r="QGH129" s="122"/>
      <c r="QGI129" s="122"/>
      <c r="QGJ129" s="122"/>
      <c r="QGK129" s="122"/>
      <c r="QGL129" s="122"/>
      <c r="QGM129" s="122"/>
      <c r="QGN129" s="122"/>
      <c r="QGO129" s="122"/>
      <c r="QGP129" s="122"/>
      <c r="QGQ129" s="122"/>
      <c r="QGR129" s="122"/>
      <c r="QGS129" s="122"/>
      <c r="QGT129" s="122"/>
      <c r="QGU129" s="122"/>
      <c r="QGV129" s="122"/>
      <c r="QGW129" s="122"/>
      <c r="QGX129" s="122"/>
      <c r="QGY129" s="122"/>
      <c r="QGZ129" s="122"/>
      <c r="QHA129" s="122"/>
      <c r="QHB129" s="122"/>
      <c r="QHC129" s="122"/>
      <c r="QHD129" s="122"/>
      <c r="QHE129" s="122"/>
      <c r="QHF129" s="122"/>
      <c r="QHG129" s="122"/>
      <c r="QHH129" s="122"/>
      <c r="QHI129" s="122"/>
      <c r="QHJ129" s="122"/>
      <c r="QHK129" s="122"/>
      <c r="QHL129" s="122"/>
      <c r="QHM129" s="122"/>
      <c r="QHN129" s="122"/>
      <c r="QHO129" s="122"/>
      <c r="QHP129" s="122"/>
      <c r="QHQ129" s="122"/>
      <c r="QHR129" s="122"/>
      <c r="QHS129" s="122"/>
      <c r="QHT129" s="122"/>
      <c r="QHU129" s="122"/>
      <c r="QHV129" s="122"/>
      <c r="QHW129" s="122"/>
      <c r="QHX129" s="122"/>
      <c r="QHY129" s="122"/>
      <c r="QHZ129" s="122"/>
      <c r="QIA129" s="122"/>
      <c r="QIB129" s="122"/>
      <c r="QIC129" s="122"/>
      <c r="QID129" s="122"/>
      <c r="QIE129" s="122"/>
      <c r="QIF129" s="122"/>
      <c r="QIG129" s="122"/>
      <c r="QIH129" s="122"/>
      <c r="QII129" s="122"/>
      <c r="QIJ129" s="122"/>
      <c r="QIK129" s="122"/>
      <c r="QIL129" s="122"/>
      <c r="QIM129" s="122"/>
      <c r="QIN129" s="122"/>
      <c r="QIO129" s="122"/>
      <c r="QIP129" s="122"/>
      <c r="QIQ129" s="122"/>
      <c r="QIR129" s="122"/>
      <c r="QIS129" s="122"/>
      <c r="QIT129" s="122"/>
      <c r="QIU129" s="122"/>
      <c r="QIV129" s="122"/>
      <c r="QIW129" s="122"/>
      <c r="QIX129" s="122"/>
      <c r="QIY129" s="122"/>
      <c r="QIZ129" s="122"/>
      <c r="QJA129" s="122"/>
      <c r="QJB129" s="122"/>
      <c r="QJC129" s="122"/>
      <c r="QJD129" s="122"/>
      <c r="QJE129" s="122"/>
      <c r="QJF129" s="122"/>
      <c r="QJG129" s="122"/>
      <c r="QJH129" s="122"/>
      <c r="QJI129" s="122"/>
      <c r="QJJ129" s="122"/>
      <c r="QJK129" s="122"/>
      <c r="QJL129" s="122"/>
      <c r="QJM129" s="122"/>
      <c r="QJN129" s="122"/>
      <c r="QJO129" s="122"/>
      <c r="QJP129" s="122"/>
      <c r="QJQ129" s="122"/>
      <c r="QJR129" s="122"/>
      <c r="QJS129" s="122"/>
      <c r="QJT129" s="122"/>
      <c r="QJU129" s="122"/>
      <c r="QJV129" s="122"/>
      <c r="QJW129" s="122"/>
      <c r="QJX129" s="122"/>
      <c r="QJY129" s="122"/>
      <c r="QJZ129" s="122"/>
      <c r="QKA129" s="122"/>
      <c r="QKB129" s="122"/>
      <c r="QKC129" s="122"/>
      <c r="QKD129" s="122"/>
      <c r="QKE129" s="122"/>
      <c r="QKF129" s="122"/>
      <c r="QKG129" s="122"/>
      <c r="QKH129" s="122"/>
      <c r="QKI129" s="122"/>
      <c r="QKJ129" s="122"/>
      <c r="QKK129" s="122"/>
      <c r="QKL129" s="122"/>
      <c r="QKM129" s="122"/>
      <c r="QKN129" s="122"/>
      <c r="QKO129" s="122"/>
      <c r="QKP129" s="122"/>
      <c r="QKQ129" s="122"/>
      <c r="QKR129" s="122"/>
      <c r="QKS129" s="122"/>
      <c r="QKT129" s="122"/>
      <c r="QKU129" s="122"/>
      <c r="QKV129" s="122"/>
      <c r="QKW129" s="122"/>
      <c r="QKX129" s="122"/>
      <c r="QKY129" s="122"/>
      <c r="QKZ129" s="122"/>
      <c r="QLA129" s="122"/>
      <c r="QLB129" s="122"/>
      <c r="QLC129" s="122"/>
      <c r="QLD129" s="122"/>
      <c r="QLE129" s="122"/>
      <c r="QLF129" s="122"/>
      <c r="QLG129" s="122"/>
      <c r="QLH129" s="122"/>
      <c r="QLI129" s="122"/>
      <c r="QLJ129" s="122"/>
      <c r="QLK129" s="122"/>
      <c r="QLL129" s="122"/>
      <c r="QLM129" s="122"/>
      <c r="QLN129" s="122"/>
      <c r="QLO129" s="122"/>
      <c r="QLP129" s="122"/>
      <c r="QLQ129" s="122"/>
      <c r="QLR129" s="122"/>
      <c r="QLS129" s="122"/>
      <c r="QLT129" s="122"/>
      <c r="QLU129" s="122"/>
      <c r="QLV129" s="122"/>
      <c r="QLW129" s="122"/>
      <c r="QLX129" s="122"/>
      <c r="QLY129" s="122"/>
      <c r="QLZ129" s="122"/>
      <c r="QMA129" s="122"/>
      <c r="QMB129" s="122"/>
      <c r="QMC129" s="122"/>
      <c r="QMD129" s="122"/>
      <c r="QME129" s="122"/>
      <c r="QMF129" s="122"/>
      <c r="QMG129" s="122"/>
      <c r="QMH129" s="122"/>
      <c r="QMI129" s="122"/>
      <c r="QMJ129" s="122"/>
      <c r="QMK129" s="122"/>
      <c r="QML129" s="122"/>
      <c r="QMM129" s="122"/>
      <c r="QMN129" s="122"/>
      <c r="QMO129" s="122"/>
      <c r="QMP129" s="122"/>
      <c r="QMQ129" s="122"/>
      <c r="QMR129" s="122"/>
      <c r="QMS129" s="122"/>
      <c r="QMT129" s="122"/>
      <c r="QMU129" s="122"/>
      <c r="QMV129" s="122"/>
      <c r="QMW129" s="122"/>
      <c r="QMX129" s="122"/>
      <c r="QMY129" s="122"/>
      <c r="QMZ129" s="122"/>
      <c r="QNA129" s="122"/>
      <c r="QNB129" s="122"/>
      <c r="QNC129" s="122"/>
      <c r="QND129" s="122"/>
      <c r="QNE129" s="122"/>
      <c r="QNF129" s="122"/>
      <c r="QNG129" s="122"/>
      <c r="QNH129" s="122"/>
      <c r="QNI129" s="122"/>
      <c r="QNJ129" s="122"/>
      <c r="QNK129" s="122"/>
      <c r="QNL129" s="122"/>
      <c r="QNM129" s="122"/>
      <c r="QNN129" s="122"/>
      <c r="QNO129" s="122"/>
      <c r="QNP129" s="122"/>
      <c r="QNQ129" s="122"/>
      <c r="QNR129" s="122"/>
      <c r="QNS129" s="122"/>
      <c r="QNT129" s="122"/>
      <c r="QNU129" s="122"/>
      <c r="QNV129" s="122"/>
      <c r="QNW129" s="122"/>
      <c r="QNX129" s="122"/>
      <c r="QNY129" s="122"/>
      <c r="QNZ129" s="122"/>
      <c r="QOA129" s="122"/>
      <c r="QOB129" s="122"/>
      <c r="QOC129" s="122"/>
      <c r="QOD129" s="122"/>
      <c r="QOE129" s="122"/>
      <c r="QOF129" s="122"/>
      <c r="QOG129" s="122"/>
      <c r="QOH129" s="122"/>
      <c r="QOI129" s="122"/>
      <c r="QOJ129" s="122"/>
      <c r="QOK129" s="122"/>
      <c r="QOL129" s="122"/>
      <c r="QOM129" s="122"/>
      <c r="QON129" s="122"/>
      <c r="QOO129" s="122"/>
      <c r="QOP129" s="122"/>
      <c r="QOQ129" s="122"/>
      <c r="QOR129" s="122"/>
      <c r="QOS129" s="122"/>
      <c r="QOT129" s="122"/>
      <c r="QOU129" s="122"/>
      <c r="QOV129" s="122"/>
      <c r="QOW129" s="122"/>
      <c r="QOX129" s="122"/>
      <c r="QOY129" s="122"/>
      <c r="QOZ129" s="122"/>
      <c r="QPA129" s="122"/>
      <c r="QPB129" s="122"/>
      <c r="QPC129" s="122"/>
      <c r="QPD129" s="122"/>
      <c r="QPE129" s="122"/>
      <c r="QPF129" s="122"/>
      <c r="QPG129" s="122"/>
      <c r="QPH129" s="122"/>
      <c r="QPI129" s="122"/>
      <c r="QPJ129" s="122"/>
      <c r="QPK129" s="122"/>
      <c r="QPL129" s="122"/>
      <c r="QPM129" s="122"/>
      <c r="QPN129" s="122"/>
      <c r="QPO129" s="122"/>
      <c r="QPP129" s="122"/>
      <c r="QPQ129" s="122"/>
      <c r="QPR129" s="122"/>
      <c r="QPS129" s="122"/>
      <c r="QPT129" s="122"/>
      <c r="QPU129" s="122"/>
      <c r="QPV129" s="122"/>
      <c r="QPW129" s="122"/>
      <c r="QPX129" s="122"/>
      <c r="QPY129" s="122"/>
      <c r="QPZ129" s="122"/>
      <c r="QQA129" s="122"/>
      <c r="QQB129" s="122"/>
      <c r="QQC129" s="122"/>
      <c r="QQD129" s="122"/>
      <c r="QQE129" s="122"/>
      <c r="QQF129" s="122"/>
      <c r="QQG129" s="122"/>
      <c r="QQH129" s="122"/>
      <c r="QQI129" s="122"/>
      <c r="QQJ129" s="122"/>
      <c r="QQK129" s="122"/>
      <c r="QQL129" s="122"/>
      <c r="QQM129" s="122"/>
      <c r="QQN129" s="122"/>
      <c r="QQO129" s="122"/>
      <c r="QQP129" s="122"/>
      <c r="QQQ129" s="122"/>
      <c r="QQR129" s="122"/>
      <c r="QQS129" s="122"/>
      <c r="QQT129" s="122"/>
      <c r="QQU129" s="122"/>
      <c r="QQV129" s="122"/>
      <c r="QQW129" s="122"/>
      <c r="QQX129" s="122"/>
      <c r="QQY129" s="122"/>
      <c r="QQZ129" s="122"/>
      <c r="QRA129" s="122"/>
      <c r="QRB129" s="122"/>
      <c r="QRC129" s="122"/>
      <c r="QRD129" s="122"/>
      <c r="QRE129" s="122"/>
      <c r="QRF129" s="122"/>
      <c r="QRG129" s="122"/>
      <c r="QRH129" s="122"/>
      <c r="QRI129" s="122"/>
      <c r="QRJ129" s="122"/>
      <c r="QRK129" s="122"/>
      <c r="QRL129" s="122"/>
      <c r="QRM129" s="122"/>
      <c r="QRN129" s="122"/>
      <c r="QRO129" s="122"/>
      <c r="QRP129" s="122"/>
      <c r="QRQ129" s="122"/>
      <c r="QRR129" s="122"/>
      <c r="QRS129" s="122"/>
      <c r="QRT129" s="122"/>
      <c r="QRU129" s="122"/>
      <c r="QRV129" s="122"/>
      <c r="QRW129" s="122"/>
      <c r="QRX129" s="122"/>
      <c r="QRY129" s="122"/>
      <c r="QRZ129" s="122"/>
      <c r="QSA129" s="122"/>
      <c r="QSB129" s="122"/>
      <c r="QSC129" s="122"/>
      <c r="QSD129" s="122"/>
      <c r="QSE129" s="122"/>
      <c r="QSF129" s="122"/>
      <c r="QSG129" s="122"/>
      <c r="QSH129" s="122"/>
      <c r="QSI129" s="122"/>
      <c r="QSJ129" s="122"/>
      <c r="QSK129" s="122"/>
      <c r="QSL129" s="122"/>
      <c r="QSM129" s="122"/>
      <c r="QSN129" s="122"/>
      <c r="QSO129" s="122"/>
      <c r="QSP129" s="122"/>
      <c r="QSQ129" s="122"/>
      <c r="QSR129" s="122"/>
      <c r="QSS129" s="122"/>
      <c r="QST129" s="122"/>
      <c r="QSU129" s="122"/>
      <c r="QSV129" s="122"/>
      <c r="QSW129" s="122"/>
      <c r="QSX129" s="122"/>
      <c r="QSY129" s="122"/>
      <c r="QSZ129" s="122"/>
      <c r="QTA129" s="122"/>
      <c r="QTB129" s="122"/>
      <c r="QTC129" s="122"/>
      <c r="QTD129" s="122"/>
      <c r="QTE129" s="122"/>
      <c r="QTF129" s="122"/>
      <c r="QTG129" s="122"/>
      <c r="QTH129" s="122"/>
      <c r="QTI129" s="122"/>
      <c r="QTJ129" s="122"/>
      <c r="QTK129" s="122"/>
      <c r="QTL129" s="122"/>
      <c r="QTM129" s="122"/>
      <c r="QTN129" s="122"/>
      <c r="QTO129" s="122"/>
      <c r="QTP129" s="122"/>
      <c r="QTQ129" s="122"/>
      <c r="QTR129" s="122"/>
      <c r="QTS129" s="122"/>
      <c r="QTT129" s="122"/>
      <c r="QTU129" s="122"/>
      <c r="QTV129" s="122"/>
      <c r="QTW129" s="122"/>
      <c r="QTX129" s="122"/>
      <c r="QTY129" s="122"/>
      <c r="QTZ129" s="122"/>
      <c r="QUA129" s="122"/>
      <c r="QUB129" s="122"/>
      <c r="QUC129" s="122"/>
      <c r="QUD129" s="122"/>
      <c r="QUE129" s="122"/>
      <c r="QUF129" s="122"/>
      <c r="QUG129" s="122"/>
      <c r="QUH129" s="122"/>
      <c r="QUI129" s="122"/>
      <c r="QUJ129" s="122"/>
      <c r="QUK129" s="122"/>
      <c r="QUL129" s="122"/>
      <c r="QUM129" s="122"/>
      <c r="QUN129" s="122"/>
      <c r="QUO129" s="122"/>
      <c r="QUP129" s="122"/>
      <c r="QUQ129" s="122"/>
      <c r="QUR129" s="122"/>
      <c r="QUS129" s="122"/>
      <c r="QUT129" s="122"/>
      <c r="QUU129" s="122"/>
      <c r="QUV129" s="122"/>
      <c r="QUW129" s="122"/>
      <c r="QUX129" s="122"/>
      <c r="QUY129" s="122"/>
      <c r="QUZ129" s="122"/>
      <c r="QVA129" s="122"/>
      <c r="QVB129" s="122"/>
      <c r="QVC129" s="122"/>
      <c r="QVD129" s="122"/>
      <c r="QVE129" s="122"/>
      <c r="QVF129" s="122"/>
      <c r="QVG129" s="122"/>
      <c r="QVH129" s="122"/>
      <c r="QVI129" s="122"/>
      <c r="QVJ129" s="122"/>
      <c r="QVK129" s="122"/>
      <c r="QVL129" s="122"/>
      <c r="QVM129" s="122"/>
      <c r="QVN129" s="122"/>
      <c r="QVO129" s="122"/>
      <c r="QVP129" s="122"/>
      <c r="QVQ129" s="122"/>
      <c r="QVR129" s="122"/>
      <c r="QVS129" s="122"/>
      <c r="QVT129" s="122"/>
      <c r="QVU129" s="122"/>
      <c r="QVV129" s="122"/>
      <c r="QVW129" s="122"/>
      <c r="QVX129" s="122"/>
      <c r="QVY129" s="122"/>
      <c r="QVZ129" s="122"/>
      <c r="QWA129" s="122"/>
      <c r="QWB129" s="122"/>
      <c r="QWC129" s="122"/>
      <c r="QWD129" s="122"/>
      <c r="QWE129" s="122"/>
      <c r="QWF129" s="122"/>
      <c r="QWG129" s="122"/>
      <c r="QWH129" s="122"/>
      <c r="QWI129" s="122"/>
      <c r="QWJ129" s="122"/>
      <c r="QWK129" s="122"/>
      <c r="QWL129" s="122"/>
      <c r="QWM129" s="122"/>
      <c r="QWN129" s="122"/>
      <c r="QWO129" s="122"/>
      <c r="QWP129" s="122"/>
      <c r="QWQ129" s="122"/>
      <c r="QWR129" s="122"/>
      <c r="QWS129" s="122"/>
      <c r="QWT129" s="122"/>
      <c r="QWU129" s="122"/>
      <c r="QWV129" s="122"/>
      <c r="QWW129" s="122"/>
      <c r="QWX129" s="122"/>
      <c r="QWY129" s="122"/>
      <c r="QWZ129" s="122"/>
      <c r="QXA129" s="122"/>
      <c r="QXB129" s="122"/>
      <c r="QXC129" s="122"/>
      <c r="QXD129" s="122"/>
      <c r="QXE129" s="122"/>
      <c r="QXF129" s="122"/>
      <c r="QXG129" s="122"/>
      <c r="QXH129" s="122"/>
      <c r="QXI129" s="122"/>
      <c r="QXJ129" s="122"/>
      <c r="QXK129" s="122"/>
      <c r="QXL129" s="122"/>
      <c r="QXM129" s="122"/>
      <c r="QXN129" s="122"/>
      <c r="QXO129" s="122"/>
      <c r="QXP129" s="122"/>
      <c r="QXQ129" s="122"/>
      <c r="QXR129" s="122"/>
      <c r="QXS129" s="122"/>
      <c r="QXT129" s="122"/>
      <c r="QXU129" s="122"/>
      <c r="QXV129" s="122"/>
      <c r="QXW129" s="122"/>
      <c r="QXX129" s="122"/>
      <c r="QXY129" s="122"/>
      <c r="QXZ129" s="122"/>
      <c r="QYA129" s="122"/>
      <c r="QYB129" s="122"/>
      <c r="QYC129" s="122"/>
      <c r="QYD129" s="122"/>
      <c r="QYE129" s="122"/>
      <c r="QYF129" s="122"/>
      <c r="QYG129" s="122"/>
      <c r="QYH129" s="122"/>
      <c r="QYI129" s="122"/>
      <c r="QYJ129" s="122"/>
      <c r="QYK129" s="122"/>
      <c r="QYL129" s="122"/>
      <c r="QYM129" s="122"/>
      <c r="QYN129" s="122"/>
      <c r="QYO129" s="122"/>
      <c r="QYP129" s="122"/>
      <c r="QYQ129" s="122"/>
      <c r="QYR129" s="122"/>
      <c r="QYS129" s="122"/>
      <c r="QYT129" s="122"/>
      <c r="QYU129" s="122"/>
      <c r="QYV129" s="122"/>
      <c r="QYW129" s="122"/>
      <c r="QYX129" s="122"/>
      <c r="QYY129" s="122"/>
      <c r="QYZ129" s="122"/>
      <c r="QZA129" s="122"/>
      <c r="QZB129" s="122"/>
      <c r="QZC129" s="122"/>
      <c r="QZD129" s="122"/>
      <c r="QZE129" s="122"/>
      <c r="QZF129" s="122"/>
      <c r="QZG129" s="122"/>
      <c r="QZH129" s="122"/>
      <c r="QZI129" s="122"/>
      <c r="QZJ129" s="122"/>
      <c r="QZK129" s="122"/>
      <c r="QZL129" s="122"/>
      <c r="QZM129" s="122"/>
      <c r="QZN129" s="122"/>
      <c r="QZO129" s="122"/>
      <c r="QZP129" s="122"/>
      <c r="QZQ129" s="122"/>
      <c r="QZR129" s="122"/>
      <c r="QZS129" s="122"/>
      <c r="QZT129" s="122"/>
      <c r="QZU129" s="122"/>
      <c r="QZV129" s="122"/>
      <c r="QZW129" s="122"/>
      <c r="QZX129" s="122"/>
      <c r="QZY129" s="122"/>
      <c r="QZZ129" s="122"/>
      <c r="RAA129" s="122"/>
      <c r="RAB129" s="122"/>
      <c r="RAC129" s="122"/>
      <c r="RAD129" s="122"/>
      <c r="RAE129" s="122"/>
      <c r="RAF129" s="122"/>
      <c r="RAG129" s="122"/>
      <c r="RAH129" s="122"/>
      <c r="RAI129" s="122"/>
      <c r="RAJ129" s="122"/>
      <c r="RAK129" s="122"/>
      <c r="RAL129" s="122"/>
      <c r="RAM129" s="122"/>
      <c r="RAN129" s="122"/>
      <c r="RAO129" s="122"/>
      <c r="RAP129" s="122"/>
      <c r="RAQ129" s="122"/>
      <c r="RAR129" s="122"/>
      <c r="RAS129" s="122"/>
      <c r="RAT129" s="122"/>
      <c r="RAU129" s="122"/>
      <c r="RAV129" s="122"/>
      <c r="RAW129" s="122"/>
      <c r="RAX129" s="122"/>
      <c r="RAY129" s="122"/>
      <c r="RAZ129" s="122"/>
      <c r="RBA129" s="122"/>
      <c r="RBB129" s="122"/>
      <c r="RBC129" s="122"/>
      <c r="RBD129" s="122"/>
      <c r="RBE129" s="122"/>
      <c r="RBF129" s="122"/>
      <c r="RBG129" s="122"/>
      <c r="RBH129" s="122"/>
      <c r="RBI129" s="122"/>
      <c r="RBJ129" s="122"/>
      <c r="RBK129" s="122"/>
      <c r="RBL129" s="122"/>
      <c r="RBM129" s="122"/>
      <c r="RBN129" s="122"/>
      <c r="RBO129" s="122"/>
      <c r="RBP129" s="122"/>
      <c r="RBQ129" s="122"/>
      <c r="RBR129" s="122"/>
      <c r="RBS129" s="122"/>
      <c r="RBT129" s="122"/>
      <c r="RBU129" s="122"/>
      <c r="RBV129" s="122"/>
      <c r="RBW129" s="122"/>
      <c r="RBX129" s="122"/>
      <c r="RBY129" s="122"/>
      <c r="RBZ129" s="122"/>
      <c r="RCA129" s="122"/>
      <c r="RCB129" s="122"/>
      <c r="RCC129" s="122"/>
      <c r="RCD129" s="122"/>
      <c r="RCE129" s="122"/>
      <c r="RCF129" s="122"/>
      <c r="RCG129" s="122"/>
      <c r="RCH129" s="122"/>
      <c r="RCI129" s="122"/>
      <c r="RCJ129" s="122"/>
      <c r="RCK129" s="122"/>
      <c r="RCL129" s="122"/>
      <c r="RCM129" s="122"/>
      <c r="RCN129" s="122"/>
      <c r="RCO129" s="122"/>
      <c r="RCP129" s="122"/>
      <c r="RCQ129" s="122"/>
      <c r="RCR129" s="122"/>
      <c r="RCS129" s="122"/>
      <c r="RCT129" s="122"/>
      <c r="RCU129" s="122"/>
      <c r="RCV129" s="122"/>
      <c r="RCW129" s="122"/>
      <c r="RCX129" s="122"/>
      <c r="RCY129" s="122"/>
      <c r="RCZ129" s="122"/>
      <c r="RDA129" s="122"/>
      <c r="RDB129" s="122"/>
      <c r="RDC129" s="122"/>
      <c r="RDD129" s="122"/>
      <c r="RDE129" s="122"/>
      <c r="RDF129" s="122"/>
      <c r="RDG129" s="122"/>
      <c r="RDH129" s="122"/>
      <c r="RDI129" s="122"/>
      <c r="RDJ129" s="122"/>
      <c r="RDK129" s="122"/>
      <c r="RDL129" s="122"/>
      <c r="RDM129" s="122"/>
      <c r="RDN129" s="122"/>
      <c r="RDO129" s="122"/>
      <c r="RDP129" s="122"/>
      <c r="RDQ129" s="122"/>
      <c r="RDR129" s="122"/>
      <c r="RDS129" s="122"/>
      <c r="RDT129" s="122"/>
      <c r="RDU129" s="122"/>
      <c r="RDV129" s="122"/>
      <c r="RDW129" s="122"/>
      <c r="RDX129" s="122"/>
      <c r="RDY129" s="122"/>
      <c r="RDZ129" s="122"/>
      <c r="REA129" s="122"/>
      <c r="REB129" s="122"/>
      <c r="REC129" s="122"/>
      <c r="RED129" s="122"/>
      <c r="REE129" s="122"/>
      <c r="REF129" s="122"/>
      <c r="REG129" s="122"/>
      <c r="REH129" s="122"/>
      <c r="REI129" s="122"/>
      <c r="REJ129" s="122"/>
      <c r="REK129" s="122"/>
      <c r="REL129" s="122"/>
      <c r="REM129" s="122"/>
      <c r="REN129" s="122"/>
      <c r="REO129" s="122"/>
      <c r="REP129" s="122"/>
      <c r="REQ129" s="122"/>
      <c r="RER129" s="122"/>
      <c r="RES129" s="122"/>
      <c r="RET129" s="122"/>
      <c r="REU129" s="122"/>
      <c r="REV129" s="122"/>
      <c r="REW129" s="122"/>
      <c r="REX129" s="122"/>
      <c r="REY129" s="122"/>
      <c r="REZ129" s="122"/>
      <c r="RFA129" s="122"/>
      <c r="RFB129" s="122"/>
      <c r="RFC129" s="122"/>
      <c r="RFD129" s="122"/>
      <c r="RFE129" s="122"/>
      <c r="RFF129" s="122"/>
      <c r="RFG129" s="122"/>
      <c r="RFH129" s="122"/>
      <c r="RFI129" s="122"/>
      <c r="RFJ129" s="122"/>
      <c r="RFK129" s="122"/>
      <c r="RFL129" s="122"/>
      <c r="RFM129" s="122"/>
      <c r="RFN129" s="122"/>
      <c r="RFO129" s="122"/>
      <c r="RFP129" s="122"/>
      <c r="RFQ129" s="122"/>
      <c r="RFR129" s="122"/>
      <c r="RFS129" s="122"/>
      <c r="RFT129" s="122"/>
      <c r="RFU129" s="122"/>
      <c r="RFV129" s="122"/>
      <c r="RFW129" s="122"/>
      <c r="RFX129" s="122"/>
      <c r="RFY129" s="122"/>
      <c r="RFZ129" s="122"/>
      <c r="RGA129" s="122"/>
      <c r="RGB129" s="122"/>
      <c r="RGC129" s="122"/>
      <c r="RGD129" s="122"/>
      <c r="RGE129" s="122"/>
      <c r="RGF129" s="122"/>
      <c r="RGG129" s="122"/>
      <c r="RGH129" s="122"/>
      <c r="RGI129" s="122"/>
      <c r="RGJ129" s="122"/>
      <c r="RGK129" s="122"/>
      <c r="RGL129" s="122"/>
      <c r="RGM129" s="122"/>
      <c r="RGN129" s="122"/>
      <c r="RGO129" s="122"/>
      <c r="RGP129" s="122"/>
      <c r="RGQ129" s="122"/>
      <c r="RGR129" s="122"/>
      <c r="RGS129" s="122"/>
      <c r="RGT129" s="122"/>
      <c r="RGU129" s="122"/>
      <c r="RGV129" s="122"/>
      <c r="RGW129" s="122"/>
      <c r="RGX129" s="122"/>
      <c r="RGY129" s="122"/>
      <c r="RGZ129" s="122"/>
      <c r="RHA129" s="122"/>
      <c r="RHB129" s="122"/>
      <c r="RHC129" s="122"/>
      <c r="RHD129" s="122"/>
      <c r="RHE129" s="122"/>
      <c r="RHF129" s="122"/>
      <c r="RHG129" s="122"/>
      <c r="RHH129" s="122"/>
      <c r="RHI129" s="122"/>
      <c r="RHJ129" s="122"/>
      <c r="RHK129" s="122"/>
      <c r="RHL129" s="122"/>
      <c r="RHM129" s="122"/>
      <c r="RHN129" s="122"/>
      <c r="RHO129" s="122"/>
      <c r="RHP129" s="122"/>
      <c r="RHQ129" s="122"/>
      <c r="RHR129" s="122"/>
      <c r="RHS129" s="122"/>
      <c r="RHT129" s="122"/>
      <c r="RHU129" s="122"/>
      <c r="RHV129" s="122"/>
      <c r="RHW129" s="122"/>
      <c r="RHX129" s="122"/>
      <c r="RHY129" s="122"/>
      <c r="RHZ129" s="122"/>
      <c r="RIA129" s="122"/>
      <c r="RIB129" s="122"/>
      <c r="RIC129" s="122"/>
      <c r="RID129" s="122"/>
      <c r="RIE129" s="122"/>
      <c r="RIF129" s="122"/>
      <c r="RIG129" s="122"/>
      <c r="RIH129" s="122"/>
      <c r="RII129" s="122"/>
      <c r="RIJ129" s="122"/>
      <c r="RIK129" s="122"/>
      <c r="RIL129" s="122"/>
      <c r="RIM129" s="122"/>
      <c r="RIN129" s="122"/>
      <c r="RIO129" s="122"/>
      <c r="RIP129" s="122"/>
      <c r="RIQ129" s="122"/>
      <c r="RIR129" s="122"/>
      <c r="RIS129" s="122"/>
      <c r="RIT129" s="122"/>
      <c r="RIU129" s="122"/>
      <c r="RIV129" s="122"/>
      <c r="RIW129" s="122"/>
      <c r="RIX129" s="122"/>
      <c r="RIY129" s="122"/>
      <c r="RIZ129" s="122"/>
      <c r="RJA129" s="122"/>
      <c r="RJB129" s="122"/>
      <c r="RJC129" s="122"/>
      <c r="RJD129" s="122"/>
      <c r="RJE129" s="122"/>
      <c r="RJF129" s="122"/>
      <c r="RJG129" s="122"/>
      <c r="RJH129" s="122"/>
      <c r="RJI129" s="122"/>
      <c r="RJJ129" s="122"/>
      <c r="RJK129" s="122"/>
      <c r="RJL129" s="122"/>
      <c r="RJM129" s="122"/>
      <c r="RJN129" s="122"/>
      <c r="RJO129" s="122"/>
      <c r="RJP129" s="122"/>
      <c r="RJQ129" s="122"/>
      <c r="RJR129" s="122"/>
      <c r="RJS129" s="122"/>
      <c r="RJT129" s="122"/>
      <c r="RJU129" s="122"/>
      <c r="RJV129" s="122"/>
      <c r="RJW129" s="122"/>
      <c r="RJX129" s="122"/>
      <c r="RJY129" s="122"/>
      <c r="RJZ129" s="122"/>
      <c r="RKA129" s="122"/>
      <c r="RKB129" s="122"/>
      <c r="RKC129" s="122"/>
      <c r="RKD129" s="122"/>
      <c r="RKE129" s="122"/>
      <c r="RKF129" s="122"/>
      <c r="RKG129" s="122"/>
      <c r="RKH129" s="122"/>
      <c r="RKI129" s="122"/>
      <c r="RKJ129" s="122"/>
      <c r="RKK129" s="122"/>
      <c r="RKL129" s="122"/>
      <c r="RKM129" s="122"/>
      <c r="RKN129" s="122"/>
      <c r="RKO129" s="122"/>
      <c r="RKP129" s="122"/>
      <c r="RKQ129" s="122"/>
      <c r="RKR129" s="122"/>
      <c r="RKS129" s="122"/>
      <c r="RKT129" s="122"/>
      <c r="RKU129" s="122"/>
      <c r="RKV129" s="122"/>
      <c r="RKW129" s="122"/>
      <c r="RKX129" s="122"/>
      <c r="RKY129" s="122"/>
      <c r="RKZ129" s="122"/>
      <c r="RLA129" s="122"/>
      <c r="RLB129" s="122"/>
      <c r="RLC129" s="122"/>
      <c r="RLD129" s="122"/>
      <c r="RLE129" s="122"/>
      <c r="RLF129" s="122"/>
      <c r="RLG129" s="122"/>
      <c r="RLH129" s="122"/>
      <c r="RLI129" s="122"/>
      <c r="RLJ129" s="122"/>
      <c r="RLK129" s="122"/>
      <c r="RLL129" s="122"/>
      <c r="RLM129" s="122"/>
      <c r="RLN129" s="122"/>
      <c r="RLO129" s="122"/>
      <c r="RLP129" s="122"/>
      <c r="RLQ129" s="122"/>
      <c r="RLR129" s="122"/>
      <c r="RLS129" s="122"/>
      <c r="RLT129" s="122"/>
      <c r="RLU129" s="122"/>
      <c r="RLV129" s="122"/>
      <c r="RLW129" s="122"/>
      <c r="RLX129" s="122"/>
      <c r="RLY129" s="122"/>
      <c r="RLZ129" s="122"/>
      <c r="RMA129" s="122"/>
      <c r="RMB129" s="122"/>
      <c r="RMC129" s="122"/>
      <c r="RMD129" s="122"/>
      <c r="RME129" s="122"/>
      <c r="RMF129" s="122"/>
      <c r="RMG129" s="122"/>
      <c r="RMH129" s="122"/>
      <c r="RMI129" s="122"/>
      <c r="RMJ129" s="122"/>
      <c r="RMK129" s="122"/>
      <c r="RML129" s="122"/>
      <c r="RMM129" s="122"/>
      <c r="RMN129" s="122"/>
      <c r="RMO129" s="122"/>
      <c r="RMP129" s="122"/>
      <c r="RMQ129" s="122"/>
      <c r="RMR129" s="122"/>
      <c r="RMS129" s="122"/>
      <c r="RMT129" s="122"/>
      <c r="RMU129" s="122"/>
      <c r="RMV129" s="122"/>
      <c r="RMW129" s="122"/>
      <c r="RMX129" s="122"/>
      <c r="RMY129" s="122"/>
      <c r="RMZ129" s="122"/>
      <c r="RNA129" s="122"/>
      <c r="RNB129" s="122"/>
      <c r="RNC129" s="122"/>
      <c r="RND129" s="122"/>
      <c r="RNE129" s="122"/>
      <c r="RNF129" s="122"/>
      <c r="RNG129" s="122"/>
      <c r="RNH129" s="122"/>
      <c r="RNI129" s="122"/>
      <c r="RNJ129" s="122"/>
      <c r="RNK129" s="122"/>
      <c r="RNL129" s="122"/>
      <c r="RNM129" s="122"/>
      <c r="RNN129" s="122"/>
      <c r="RNO129" s="122"/>
      <c r="RNP129" s="122"/>
      <c r="RNQ129" s="122"/>
      <c r="RNR129" s="122"/>
      <c r="RNS129" s="122"/>
      <c r="RNT129" s="122"/>
      <c r="RNU129" s="122"/>
      <c r="RNV129" s="122"/>
      <c r="RNW129" s="122"/>
      <c r="RNX129" s="122"/>
      <c r="RNY129" s="122"/>
      <c r="RNZ129" s="122"/>
      <c r="ROA129" s="122"/>
      <c r="ROB129" s="122"/>
      <c r="ROC129" s="122"/>
      <c r="ROD129" s="122"/>
      <c r="ROE129" s="122"/>
      <c r="ROF129" s="122"/>
      <c r="ROG129" s="122"/>
      <c r="ROH129" s="122"/>
      <c r="ROI129" s="122"/>
      <c r="ROJ129" s="122"/>
      <c r="ROK129" s="122"/>
      <c r="ROL129" s="122"/>
      <c r="ROM129" s="122"/>
      <c r="RON129" s="122"/>
      <c r="ROO129" s="122"/>
      <c r="ROP129" s="122"/>
      <c r="ROQ129" s="122"/>
      <c r="ROR129" s="122"/>
      <c r="ROS129" s="122"/>
      <c r="ROT129" s="122"/>
      <c r="ROU129" s="122"/>
      <c r="ROV129" s="122"/>
      <c r="ROW129" s="122"/>
      <c r="ROX129" s="122"/>
      <c r="ROY129" s="122"/>
      <c r="ROZ129" s="122"/>
      <c r="RPA129" s="122"/>
      <c r="RPB129" s="122"/>
      <c r="RPC129" s="122"/>
      <c r="RPD129" s="122"/>
      <c r="RPE129" s="122"/>
      <c r="RPF129" s="122"/>
      <c r="RPG129" s="122"/>
      <c r="RPH129" s="122"/>
      <c r="RPI129" s="122"/>
      <c r="RPJ129" s="122"/>
      <c r="RPK129" s="122"/>
      <c r="RPL129" s="122"/>
      <c r="RPM129" s="122"/>
      <c r="RPN129" s="122"/>
      <c r="RPO129" s="122"/>
      <c r="RPP129" s="122"/>
      <c r="RPQ129" s="122"/>
      <c r="RPR129" s="122"/>
      <c r="RPS129" s="122"/>
      <c r="RPT129" s="122"/>
      <c r="RPU129" s="122"/>
      <c r="RPV129" s="122"/>
      <c r="RPW129" s="122"/>
      <c r="RPX129" s="122"/>
      <c r="RPY129" s="122"/>
      <c r="RPZ129" s="122"/>
      <c r="RQA129" s="122"/>
      <c r="RQB129" s="122"/>
      <c r="RQC129" s="122"/>
      <c r="RQD129" s="122"/>
      <c r="RQE129" s="122"/>
      <c r="RQF129" s="122"/>
      <c r="RQG129" s="122"/>
      <c r="RQH129" s="122"/>
      <c r="RQI129" s="122"/>
      <c r="RQJ129" s="122"/>
      <c r="RQK129" s="122"/>
      <c r="RQL129" s="122"/>
      <c r="RQM129" s="122"/>
      <c r="RQN129" s="122"/>
      <c r="RQO129" s="122"/>
      <c r="RQP129" s="122"/>
      <c r="RQQ129" s="122"/>
      <c r="RQR129" s="122"/>
      <c r="RQS129" s="122"/>
      <c r="RQT129" s="122"/>
      <c r="RQU129" s="122"/>
      <c r="RQV129" s="122"/>
      <c r="RQW129" s="122"/>
      <c r="RQX129" s="122"/>
      <c r="RQY129" s="122"/>
      <c r="RQZ129" s="122"/>
      <c r="RRA129" s="122"/>
      <c r="RRB129" s="122"/>
      <c r="RRC129" s="122"/>
      <c r="RRD129" s="122"/>
      <c r="RRE129" s="122"/>
      <c r="RRF129" s="122"/>
      <c r="RRG129" s="122"/>
      <c r="RRH129" s="122"/>
      <c r="RRI129" s="122"/>
      <c r="RRJ129" s="122"/>
      <c r="RRK129" s="122"/>
      <c r="RRL129" s="122"/>
      <c r="RRM129" s="122"/>
      <c r="RRN129" s="122"/>
      <c r="RRO129" s="122"/>
      <c r="RRP129" s="122"/>
      <c r="RRQ129" s="122"/>
      <c r="RRR129" s="122"/>
      <c r="RRS129" s="122"/>
      <c r="RRT129" s="122"/>
      <c r="RRU129" s="122"/>
      <c r="RRV129" s="122"/>
      <c r="RRW129" s="122"/>
      <c r="RRX129" s="122"/>
      <c r="RRY129" s="122"/>
      <c r="RRZ129" s="122"/>
      <c r="RSA129" s="122"/>
      <c r="RSB129" s="122"/>
      <c r="RSC129" s="122"/>
      <c r="RSD129" s="122"/>
      <c r="RSE129" s="122"/>
      <c r="RSF129" s="122"/>
      <c r="RSG129" s="122"/>
      <c r="RSH129" s="122"/>
      <c r="RSI129" s="122"/>
      <c r="RSJ129" s="122"/>
      <c r="RSK129" s="122"/>
      <c r="RSL129" s="122"/>
      <c r="RSM129" s="122"/>
      <c r="RSN129" s="122"/>
      <c r="RSO129" s="122"/>
      <c r="RSP129" s="122"/>
      <c r="RSQ129" s="122"/>
      <c r="RSR129" s="122"/>
      <c r="RSS129" s="122"/>
      <c r="RST129" s="122"/>
      <c r="RSU129" s="122"/>
      <c r="RSV129" s="122"/>
      <c r="RSW129" s="122"/>
      <c r="RSX129" s="122"/>
      <c r="RSY129" s="122"/>
      <c r="RSZ129" s="122"/>
      <c r="RTA129" s="122"/>
      <c r="RTB129" s="122"/>
      <c r="RTC129" s="122"/>
      <c r="RTD129" s="122"/>
      <c r="RTE129" s="122"/>
      <c r="RTF129" s="122"/>
      <c r="RTG129" s="122"/>
      <c r="RTH129" s="122"/>
      <c r="RTI129" s="122"/>
      <c r="RTJ129" s="122"/>
      <c r="RTK129" s="122"/>
      <c r="RTL129" s="122"/>
      <c r="RTM129" s="122"/>
      <c r="RTN129" s="122"/>
      <c r="RTO129" s="122"/>
      <c r="RTP129" s="122"/>
      <c r="RTQ129" s="122"/>
      <c r="RTR129" s="122"/>
      <c r="RTS129" s="122"/>
      <c r="RTT129" s="122"/>
      <c r="RTU129" s="122"/>
      <c r="RTV129" s="122"/>
      <c r="RTW129" s="122"/>
      <c r="RTX129" s="122"/>
      <c r="RTY129" s="122"/>
      <c r="RTZ129" s="122"/>
      <c r="RUA129" s="122"/>
      <c r="RUB129" s="122"/>
      <c r="RUC129" s="122"/>
      <c r="RUD129" s="122"/>
      <c r="RUE129" s="122"/>
      <c r="RUF129" s="122"/>
      <c r="RUG129" s="122"/>
      <c r="RUH129" s="122"/>
      <c r="RUI129" s="122"/>
      <c r="RUJ129" s="122"/>
      <c r="RUK129" s="122"/>
      <c r="RUL129" s="122"/>
      <c r="RUM129" s="122"/>
      <c r="RUN129" s="122"/>
      <c r="RUO129" s="122"/>
      <c r="RUP129" s="122"/>
      <c r="RUQ129" s="122"/>
      <c r="RUR129" s="122"/>
      <c r="RUS129" s="122"/>
      <c r="RUT129" s="122"/>
      <c r="RUU129" s="122"/>
      <c r="RUV129" s="122"/>
      <c r="RUW129" s="122"/>
      <c r="RUX129" s="122"/>
      <c r="RUY129" s="122"/>
      <c r="RUZ129" s="122"/>
      <c r="RVA129" s="122"/>
      <c r="RVB129" s="122"/>
      <c r="RVC129" s="122"/>
      <c r="RVD129" s="122"/>
      <c r="RVE129" s="122"/>
      <c r="RVF129" s="122"/>
      <c r="RVG129" s="122"/>
      <c r="RVH129" s="122"/>
      <c r="RVI129" s="122"/>
      <c r="RVJ129" s="122"/>
      <c r="RVK129" s="122"/>
      <c r="RVL129" s="122"/>
      <c r="RVM129" s="122"/>
      <c r="RVN129" s="122"/>
      <c r="RVO129" s="122"/>
      <c r="RVP129" s="122"/>
      <c r="RVQ129" s="122"/>
      <c r="RVR129" s="122"/>
      <c r="RVS129" s="122"/>
      <c r="RVT129" s="122"/>
      <c r="RVU129" s="122"/>
      <c r="RVV129" s="122"/>
      <c r="RVW129" s="122"/>
      <c r="RVX129" s="122"/>
      <c r="RVY129" s="122"/>
      <c r="RVZ129" s="122"/>
      <c r="RWA129" s="122"/>
      <c r="RWB129" s="122"/>
      <c r="RWC129" s="122"/>
      <c r="RWD129" s="122"/>
      <c r="RWE129" s="122"/>
      <c r="RWF129" s="122"/>
      <c r="RWG129" s="122"/>
      <c r="RWH129" s="122"/>
      <c r="RWI129" s="122"/>
      <c r="RWJ129" s="122"/>
      <c r="RWK129" s="122"/>
      <c r="RWL129" s="122"/>
      <c r="RWM129" s="122"/>
      <c r="RWN129" s="122"/>
      <c r="RWO129" s="122"/>
      <c r="RWP129" s="122"/>
      <c r="RWQ129" s="122"/>
      <c r="RWR129" s="122"/>
      <c r="RWS129" s="122"/>
      <c r="RWT129" s="122"/>
      <c r="RWU129" s="122"/>
      <c r="RWV129" s="122"/>
      <c r="RWW129" s="122"/>
      <c r="RWX129" s="122"/>
      <c r="RWY129" s="122"/>
      <c r="RWZ129" s="122"/>
      <c r="RXA129" s="122"/>
      <c r="RXB129" s="122"/>
      <c r="RXC129" s="122"/>
      <c r="RXD129" s="122"/>
      <c r="RXE129" s="122"/>
      <c r="RXF129" s="122"/>
      <c r="RXG129" s="122"/>
      <c r="RXH129" s="122"/>
      <c r="RXI129" s="122"/>
      <c r="RXJ129" s="122"/>
      <c r="RXK129" s="122"/>
      <c r="RXL129" s="122"/>
      <c r="RXM129" s="122"/>
      <c r="RXN129" s="122"/>
      <c r="RXO129" s="122"/>
      <c r="RXP129" s="122"/>
      <c r="RXQ129" s="122"/>
      <c r="RXR129" s="122"/>
      <c r="RXS129" s="122"/>
      <c r="RXT129" s="122"/>
      <c r="RXU129" s="122"/>
      <c r="RXV129" s="122"/>
      <c r="RXW129" s="122"/>
      <c r="RXX129" s="122"/>
      <c r="RXY129" s="122"/>
      <c r="RXZ129" s="122"/>
      <c r="RYA129" s="122"/>
      <c r="RYB129" s="122"/>
      <c r="RYC129" s="122"/>
      <c r="RYD129" s="122"/>
      <c r="RYE129" s="122"/>
      <c r="RYF129" s="122"/>
      <c r="RYG129" s="122"/>
      <c r="RYH129" s="122"/>
      <c r="RYI129" s="122"/>
      <c r="RYJ129" s="122"/>
      <c r="RYK129" s="122"/>
      <c r="RYL129" s="122"/>
      <c r="RYM129" s="122"/>
      <c r="RYN129" s="122"/>
      <c r="RYO129" s="122"/>
      <c r="RYP129" s="122"/>
      <c r="RYQ129" s="122"/>
      <c r="RYR129" s="122"/>
      <c r="RYS129" s="122"/>
      <c r="RYT129" s="122"/>
      <c r="RYU129" s="122"/>
      <c r="RYV129" s="122"/>
      <c r="RYW129" s="122"/>
      <c r="RYX129" s="122"/>
      <c r="RYY129" s="122"/>
      <c r="RYZ129" s="122"/>
      <c r="RZA129" s="122"/>
      <c r="RZB129" s="122"/>
      <c r="RZC129" s="122"/>
      <c r="RZD129" s="122"/>
      <c r="RZE129" s="122"/>
      <c r="RZF129" s="122"/>
      <c r="RZG129" s="122"/>
      <c r="RZH129" s="122"/>
      <c r="RZI129" s="122"/>
      <c r="RZJ129" s="122"/>
      <c r="RZK129" s="122"/>
      <c r="RZL129" s="122"/>
      <c r="RZM129" s="122"/>
      <c r="RZN129" s="122"/>
      <c r="RZO129" s="122"/>
      <c r="RZP129" s="122"/>
      <c r="RZQ129" s="122"/>
      <c r="RZR129" s="122"/>
      <c r="RZS129" s="122"/>
      <c r="RZT129" s="122"/>
      <c r="RZU129" s="122"/>
      <c r="RZV129" s="122"/>
      <c r="RZW129" s="122"/>
      <c r="RZX129" s="122"/>
      <c r="RZY129" s="122"/>
      <c r="RZZ129" s="122"/>
      <c r="SAA129" s="122"/>
      <c r="SAB129" s="122"/>
      <c r="SAC129" s="122"/>
      <c r="SAD129" s="122"/>
      <c r="SAE129" s="122"/>
      <c r="SAF129" s="122"/>
      <c r="SAG129" s="122"/>
      <c r="SAH129" s="122"/>
      <c r="SAI129" s="122"/>
      <c r="SAJ129" s="122"/>
      <c r="SAK129" s="122"/>
      <c r="SAL129" s="122"/>
      <c r="SAM129" s="122"/>
      <c r="SAN129" s="122"/>
      <c r="SAO129" s="122"/>
      <c r="SAP129" s="122"/>
      <c r="SAQ129" s="122"/>
      <c r="SAR129" s="122"/>
      <c r="SAS129" s="122"/>
      <c r="SAT129" s="122"/>
      <c r="SAU129" s="122"/>
      <c r="SAV129" s="122"/>
      <c r="SAW129" s="122"/>
      <c r="SAX129" s="122"/>
      <c r="SAY129" s="122"/>
      <c r="SAZ129" s="122"/>
      <c r="SBA129" s="122"/>
      <c r="SBB129" s="122"/>
      <c r="SBC129" s="122"/>
      <c r="SBD129" s="122"/>
      <c r="SBE129" s="122"/>
      <c r="SBF129" s="122"/>
      <c r="SBG129" s="122"/>
      <c r="SBH129" s="122"/>
      <c r="SBI129" s="122"/>
      <c r="SBJ129" s="122"/>
      <c r="SBK129" s="122"/>
      <c r="SBL129" s="122"/>
      <c r="SBM129" s="122"/>
      <c r="SBN129" s="122"/>
      <c r="SBO129" s="122"/>
      <c r="SBP129" s="122"/>
      <c r="SBQ129" s="122"/>
      <c r="SBR129" s="122"/>
      <c r="SBS129" s="122"/>
      <c r="SBT129" s="122"/>
      <c r="SBU129" s="122"/>
      <c r="SBV129" s="122"/>
      <c r="SBW129" s="122"/>
      <c r="SBX129" s="122"/>
      <c r="SBY129" s="122"/>
      <c r="SBZ129" s="122"/>
      <c r="SCA129" s="122"/>
      <c r="SCB129" s="122"/>
      <c r="SCC129" s="122"/>
      <c r="SCD129" s="122"/>
      <c r="SCE129" s="122"/>
      <c r="SCF129" s="122"/>
      <c r="SCG129" s="122"/>
      <c r="SCH129" s="122"/>
      <c r="SCI129" s="122"/>
      <c r="SCJ129" s="122"/>
      <c r="SCK129" s="122"/>
      <c r="SCL129" s="122"/>
      <c r="SCM129" s="122"/>
      <c r="SCN129" s="122"/>
      <c r="SCO129" s="122"/>
      <c r="SCP129" s="122"/>
      <c r="SCQ129" s="122"/>
      <c r="SCR129" s="122"/>
      <c r="SCS129" s="122"/>
      <c r="SCT129" s="122"/>
      <c r="SCU129" s="122"/>
      <c r="SCV129" s="122"/>
      <c r="SCW129" s="122"/>
      <c r="SCX129" s="122"/>
      <c r="SCY129" s="122"/>
      <c r="SCZ129" s="122"/>
      <c r="SDA129" s="122"/>
      <c r="SDB129" s="122"/>
      <c r="SDC129" s="122"/>
      <c r="SDD129" s="122"/>
      <c r="SDE129" s="122"/>
      <c r="SDF129" s="122"/>
      <c r="SDG129" s="122"/>
      <c r="SDH129" s="122"/>
      <c r="SDI129" s="122"/>
      <c r="SDJ129" s="122"/>
      <c r="SDK129" s="122"/>
      <c r="SDL129" s="122"/>
      <c r="SDM129" s="122"/>
      <c r="SDN129" s="122"/>
      <c r="SDO129" s="122"/>
      <c r="SDP129" s="122"/>
      <c r="SDQ129" s="122"/>
      <c r="SDR129" s="122"/>
      <c r="SDS129" s="122"/>
      <c r="SDT129" s="122"/>
      <c r="SDU129" s="122"/>
      <c r="SDV129" s="122"/>
      <c r="SDW129" s="122"/>
      <c r="SDX129" s="122"/>
      <c r="SDY129" s="122"/>
      <c r="SDZ129" s="122"/>
      <c r="SEA129" s="122"/>
      <c r="SEB129" s="122"/>
      <c r="SEC129" s="122"/>
      <c r="SED129" s="122"/>
      <c r="SEE129" s="122"/>
      <c r="SEF129" s="122"/>
      <c r="SEG129" s="122"/>
      <c r="SEH129" s="122"/>
      <c r="SEI129" s="122"/>
      <c r="SEJ129" s="122"/>
      <c r="SEK129" s="122"/>
      <c r="SEL129" s="122"/>
      <c r="SEM129" s="122"/>
      <c r="SEN129" s="122"/>
      <c r="SEO129" s="122"/>
      <c r="SEP129" s="122"/>
      <c r="SEQ129" s="122"/>
      <c r="SER129" s="122"/>
      <c r="SES129" s="122"/>
      <c r="SET129" s="122"/>
      <c r="SEU129" s="122"/>
      <c r="SEV129" s="122"/>
      <c r="SEW129" s="122"/>
      <c r="SEX129" s="122"/>
      <c r="SEY129" s="122"/>
      <c r="SEZ129" s="122"/>
      <c r="SFA129" s="122"/>
      <c r="SFB129" s="122"/>
      <c r="SFC129" s="122"/>
      <c r="SFD129" s="122"/>
      <c r="SFE129" s="122"/>
      <c r="SFF129" s="122"/>
      <c r="SFG129" s="122"/>
      <c r="SFH129" s="122"/>
      <c r="SFI129" s="122"/>
      <c r="SFJ129" s="122"/>
      <c r="SFK129" s="122"/>
      <c r="SFL129" s="122"/>
      <c r="SFM129" s="122"/>
      <c r="SFN129" s="122"/>
      <c r="SFO129" s="122"/>
      <c r="SFP129" s="122"/>
      <c r="SFQ129" s="122"/>
      <c r="SFR129" s="122"/>
      <c r="SFS129" s="122"/>
      <c r="SFT129" s="122"/>
      <c r="SFU129" s="122"/>
      <c r="SFV129" s="122"/>
      <c r="SFW129" s="122"/>
      <c r="SFX129" s="122"/>
      <c r="SFY129" s="122"/>
      <c r="SFZ129" s="122"/>
      <c r="SGA129" s="122"/>
      <c r="SGB129" s="122"/>
      <c r="SGC129" s="122"/>
      <c r="SGD129" s="122"/>
      <c r="SGE129" s="122"/>
      <c r="SGF129" s="122"/>
      <c r="SGG129" s="122"/>
      <c r="SGH129" s="122"/>
      <c r="SGI129" s="122"/>
      <c r="SGJ129" s="122"/>
      <c r="SGK129" s="122"/>
      <c r="SGL129" s="122"/>
      <c r="SGM129" s="122"/>
      <c r="SGN129" s="122"/>
      <c r="SGO129" s="122"/>
      <c r="SGP129" s="122"/>
      <c r="SGQ129" s="122"/>
      <c r="SGR129" s="122"/>
      <c r="SGS129" s="122"/>
      <c r="SGT129" s="122"/>
      <c r="SGU129" s="122"/>
      <c r="SGV129" s="122"/>
      <c r="SGW129" s="122"/>
      <c r="SGX129" s="122"/>
      <c r="SGY129" s="122"/>
      <c r="SGZ129" s="122"/>
      <c r="SHA129" s="122"/>
      <c r="SHB129" s="122"/>
      <c r="SHC129" s="122"/>
      <c r="SHD129" s="122"/>
      <c r="SHE129" s="122"/>
      <c r="SHF129" s="122"/>
      <c r="SHG129" s="122"/>
      <c r="SHH129" s="122"/>
      <c r="SHI129" s="122"/>
      <c r="SHJ129" s="122"/>
      <c r="SHK129" s="122"/>
      <c r="SHL129" s="122"/>
      <c r="SHM129" s="122"/>
      <c r="SHN129" s="122"/>
      <c r="SHO129" s="122"/>
      <c r="SHP129" s="122"/>
      <c r="SHQ129" s="122"/>
      <c r="SHR129" s="122"/>
      <c r="SHS129" s="122"/>
      <c r="SHT129" s="122"/>
      <c r="SHU129" s="122"/>
      <c r="SHV129" s="122"/>
      <c r="SHW129" s="122"/>
      <c r="SHX129" s="122"/>
      <c r="SHY129" s="122"/>
      <c r="SHZ129" s="122"/>
      <c r="SIA129" s="122"/>
      <c r="SIB129" s="122"/>
      <c r="SIC129" s="122"/>
      <c r="SID129" s="122"/>
      <c r="SIE129" s="122"/>
      <c r="SIF129" s="122"/>
      <c r="SIG129" s="122"/>
      <c r="SIH129" s="122"/>
      <c r="SII129" s="122"/>
      <c r="SIJ129" s="122"/>
      <c r="SIK129" s="122"/>
      <c r="SIL129" s="122"/>
      <c r="SIM129" s="122"/>
      <c r="SIN129" s="122"/>
      <c r="SIO129" s="122"/>
      <c r="SIP129" s="122"/>
      <c r="SIQ129" s="122"/>
      <c r="SIR129" s="122"/>
      <c r="SIS129" s="122"/>
      <c r="SIT129" s="122"/>
      <c r="SIU129" s="122"/>
      <c r="SIV129" s="122"/>
      <c r="SIW129" s="122"/>
      <c r="SIX129" s="122"/>
      <c r="SIY129" s="122"/>
      <c r="SIZ129" s="122"/>
      <c r="SJA129" s="122"/>
      <c r="SJB129" s="122"/>
      <c r="SJC129" s="122"/>
      <c r="SJD129" s="122"/>
      <c r="SJE129" s="122"/>
      <c r="SJF129" s="122"/>
      <c r="SJG129" s="122"/>
      <c r="SJH129" s="122"/>
      <c r="SJI129" s="122"/>
      <c r="SJJ129" s="122"/>
      <c r="SJK129" s="122"/>
      <c r="SJL129" s="122"/>
      <c r="SJM129" s="122"/>
      <c r="SJN129" s="122"/>
      <c r="SJO129" s="122"/>
      <c r="SJP129" s="122"/>
      <c r="SJQ129" s="122"/>
      <c r="SJR129" s="122"/>
      <c r="SJS129" s="122"/>
      <c r="SJT129" s="122"/>
      <c r="SJU129" s="122"/>
      <c r="SJV129" s="122"/>
      <c r="SJW129" s="122"/>
      <c r="SJX129" s="122"/>
      <c r="SJY129" s="122"/>
      <c r="SJZ129" s="122"/>
      <c r="SKA129" s="122"/>
      <c r="SKB129" s="122"/>
      <c r="SKC129" s="122"/>
      <c r="SKD129" s="122"/>
      <c r="SKE129" s="122"/>
      <c r="SKF129" s="122"/>
      <c r="SKG129" s="122"/>
      <c r="SKH129" s="122"/>
      <c r="SKI129" s="122"/>
      <c r="SKJ129" s="122"/>
      <c r="SKK129" s="122"/>
      <c r="SKL129" s="122"/>
      <c r="SKM129" s="122"/>
      <c r="SKN129" s="122"/>
      <c r="SKO129" s="122"/>
      <c r="SKP129" s="122"/>
      <c r="SKQ129" s="122"/>
      <c r="SKR129" s="122"/>
      <c r="SKS129" s="122"/>
      <c r="SKT129" s="122"/>
      <c r="SKU129" s="122"/>
      <c r="SKV129" s="122"/>
      <c r="SKW129" s="122"/>
      <c r="SKX129" s="122"/>
      <c r="SKY129" s="122"/>
      <c r="SKZ129" s="122"/>
      <c r="SLA129" s="122"/>
      <c r="SLB129" s="122"/>
      <c r="SLC129" s="122"/>
      <c r="SLD129" s="122"/>
      <c r="SLE129" s="122"/>
      <c r="SLF129" s="122"/>
      <c r="SLG129" s="122"/>
      <c r="SLH129" s="122"/>
      <c r="SLI129" s="122"/>
      <c r="SLJ129" s="122"/>
      <c r="SLK129" s="122"/>
      <c r="SLL129" s="122"/>
      <c r="SLM129" s="122"/>
      <c r="SLN129" s="122"/>
      <c r="SLO129" s="122"/>
      <c r="SLP129" s="122"/>
      <c r="SLQ129" s="122"/>
      <c r="SLR129" s="122"/>
      <c r="SLS129" s="122"/>
      <c r="SLT129" s="122"/>
      <c r="SLU129" s="122"/>
      <c r="SLV129" s="122"/>
      <c r="SLW129" s="122"/>
      <c r="SLX129" s="122"/>
      <c r="SLY129" s="122"/>
      <c r="SLZ129" s="122"/>
      <c r="SMA129" s="122"/>
      <c r="SMB129" s="122"/>
      <c r="SMC129" s="122"/>
      <c r="SMD129" s="122"/>
      <c r="SME129" s="122"/>
      <c r="SMF129" s="122"/>
      <c r="SMG129" s="122"/>
      <c r="SMH129" s="122"/>
      <c r="SMI129" s="122"/>
      <c r="SMJ129" s="122"/>
      <c r="SMK129" s="122"/>
      <c r="SML129" s="122"/>
      <c r="SMM129" s="122"/>
      <c r="SMN129" s="122"/>
      <c r="SMO129" s="122"/>
      <c r="SMP129" s="122"/>
      <c r="SMQ129" s="122"/>
      <c r="SMR129" s="122"/>
      <c r="SMS129" s="122"/>
      <c r="SMT129" s="122"/>
      <c r="SMU129" s="122"/>
      <c r="SMV129" s="122"/>
      <c r="SMW129" s="122"/>
      <c r="SMX129" s="122"/>
      <c r="SMY129" s="122"/>
      <c r="SMZ129" s="122"/>
      <c r="SNA129" s="122"/>
      <c r="SNB129" s="122"/>
      <c r="SNC129" s="122"/>
      <c r="SND129" s="122"/>
      <c r="SNE129" s="122"/>
      <c r="SNF129" s="122"/>
      <c r="SNG129" s="122"/>
      <c r="SNH129" s="122"/>
      <c r="SNI129" s="122"/>
      <c r="SNJ129" s="122"/>
      <c r="SNK129" s="122"/>
      <c r="SNL129" s="122"/>
      <c r="SNM129" s="122"/>
      <c r="SNN129" s="122"/>
      <c r="SNO129" s="122"/>
      <c r="SNP129" s="122"/>
      <c r="SNQ129" s="122"/>
      <c r="SNR129" s="122"/>
      <c r="SNS129" s="122"/>
      <c r="SNT129" s="122"/>
      <c r="SNU129" s="122"/>
      <c r="SNV129" s="122"/>
      <c r="SNW129" s="122"/>
      <c r="SNX129" s="122"/>
      <c r="SNY129" s="122"/>
      <c r="SNZ129" s="122"/>
      <c r="SOA129" s="122"/>
      <c r="SOB129" s="122"/>
      <c r="SOC129" s="122"/>
      <c r="SOD129" s="122"/>
      <c r="SOE129" s="122"/>
      <c r="SOF129" s="122"/>
      <c r="SOG129" s="122"/>
      <c r="SOH129" s="122"/>
      <c r="SOI129" s="122"/>
      <c r="SOJ129" s="122"/>
      <c r="SOK129" s="122"/>
      <c r="SOL129" s="122"/>
      <c r="SOM129" s="122"/>
      <c r="SON129" s="122"/>
      <c r="SOO129" s="122"/>
      <c r="SOP129" s="122"/>
      <c r="SOQ129" s="122"/>
      <c r="SOR129" s="122"/>
      <c r="SOS129" s="122"/>
      <c r="SOT129" s="122"/>
      <c r="SOU129" s="122"/>
      <c r="SOV129" s="122"/>
      <c r="SOW129" s="122"/>
      <c r="SOX129" s="122"/>
      <c r="SOY129" s="122"/>
      <c r="SOZ129" s="122"/>
      <c r="SPA129" s="122"/>
      <c r="SPB129" s="122"/>
      <c r="SPC129" s="122"/>
      <c r="SPD129" s="122"/>
      <c r="SPE129" s="122"/>
      <c r="SPF129" s="122"/>
      <c r="SPG129" s="122"/>
      <c r="SPH129" s="122"/>
      <c r="SPI129" s="122"/>
      <c r="SPJ129" s="122"/>
      <c r="SPK129" s="122"/>
      <c r="SPL129" s="122"/>
      <c r="SPM129" s="122"/>
      <c r="SPN129" s="122"/>
      <c r="SPO129" s="122"/>
      <c r="SPP129" s="122"/>
      <c r="SPQ129" s="122"/>
      <c r="SPR129" s="122"/>
      <c r="SPS129" s="122"/>
      <c r="SPT129" s="122"/>
      <c r="SPU129" s="122"/>
      <c r="SPV129" s="122"/>
      <c r="SPW129" s="122"/>
      <c r="SPX129" s="122"/>
      <c r="SPY129" s="122"/>
      <c r="SPZ129" s="122"/>
      <c r="SQA129" s="122"/>
      <c r="SQB129" s="122"/>
      <c r="SQC129" s="122"/>
      <c r="SQD129" s="122"/>
      <c r="SQE129" s="122"/>
      <c r="SQF129" s="122"/>
      <c r="SQG129" s="122"/>
      <c r="SQH129" s="122"/>
      <c r="SQI129" s="122"/>
      <c r="SQJ129" s="122"/>
      <c r="SQK129" s="122"/>
      <c r="SQL129" s="122"/>
      <c r="SQM129" s="122"/>
      <c r="SQN129" s="122"/>
      <c r="SQO129" s="122"/>
      <c r="SQP129" s="122"/>
      <c r="SQQ129" s="122"/>
      <c r="SQR129" s="122"/>
      <c r="SQS129" s="122"/>
      <c r="SQT129" s="122"/>
      <c r="SQU129" s="122"/>
      <c r="SQV129" s="122"/>
      <c r="SQW129" s="122"/>
      <c r="SQX129" s="122"/>
      <c r="SQY129" s="122"/>
      <c r="SQZ129" s="122"/>
      <c r="SRA129" s="122"/>
      <c r="SRB129" s="122"/>
      <c r="SRC129" s="122"/>
      <c r="SRD129" s="122"/>
      <c r="SRE129" s="122"/>
      <c r="SRF129" s="122"/>
      <c r="SRG129" s="122"/>
      <c r="SRH129" s="122"/>
      <c r="SRI129" s="122"/>
      <c r="SRJ129" s="122"/>
      <c r="SRK129" s="122"/>
      <c r="SRL129" s="122"/>
      <c r="SRM129" s="122"/>
      <c r="SRN129" s="122"/>
      <c r="SRO129" s="122"/>
      <c r="SRP129" s="122"/>
      <c r="SRQ129" s="122"/>
      <c r="SRR129" s="122"/>
      <c r="SRS129" s="122"/>
      <c r="SRT129" s="122"/>
      <c r="SRU129" s="122"/>
      <c r="SRV129" s="122"/>
      <c r="SRW129" s="122"/>
      <c r="SRX129" s="122"/>
      <c r="SRY129" s="122"/>
      <c r="SRZ129" s="122"/>
      <c r="SSA129" s="122"/>
      <c r="SSB129" s="122"/>
      <c r="SSC129" s="122"/>
      <c r="SSD129" s="122"/>
      <c r="SSE129" s="122"/>
      <c r="SSF129" s="122"/>
      <c r="SSG129" s="122"/>
      <c r="SSH129" s="122"/>
      <c r="SSI129" s="122"/>
      <c r="SSJ129" s="122"/>
      <c r="SSK129" s="122"/>
      <c r="SSL129" s="122"/>
      <c r="SSM129" s="122"/>
      <c r="SSN129" s="122"/>
      <c r="SSO129" s="122"/>
      <c r="SSP129" s="122"/>
      <c r="SSQ129" s="122"/>
      <c r="SSR129" s="122"/>
      <c r="SSS129" s="122"/>
      <c r="SST129" s="122"/>
      <c r="SSU129" s="122"/>
      <c r="SSV129" s="122"/>
      <c r="SSW129" s="122"/>
      <c r="SSX129" s="122"/>
      <c r="SSY129" s="122"/>
      <c r="SSZ129" s="122"/>
      <c r="STA129" s="122"/>
      <c r="STB129" s="122"/>
      <c r="STC129" s="122"/>
      <c r="STD129" s="122"/>
      <c r="STE129" s="122"/>
      <c r="STF129" s="122"/>
      <c r="STG129" s="122"/>
      <c r="STH129" s="122"/>
      <c r="STI129" s="122"/>
      <c r="STJ129" s="122"/>
      <c r="STK129" s="122"/>
      <c r="STL129" s="122"/>
      <c r="STM129" s="122"/>
      <c r="STN129" s="122"/>
      <c r="STO129" s="122"/>
      <c r="STP129" s="122"/>
      <c r="STQ129" s="122"/>
      <c r="STR129" s="122"/>
      <c r="STS129" s="122"/>
      <c r="STT129" s="122"/>
      <c r="STU129" s="122"/>
      <c r="STV129" s="122"/>
      <c r="STW129" s="122"/>
      <c r="STX129" s="122"/>
      <c r="STY129" s="122"/>
      <c r="STZ129" s="122"/>
      <c r="SUA129" s="122"/>
      <c r="SUB129" s="122"/>
      <c r="SUC129" s="122"/>
      <c r="SUD129" s="122"/>
      <c r="SUE129" s="122"/>
      <c r="SUF129" s="122"/>
      <c r="SUG129" s="122"/>
      <c r="SUH129" s="122"/>
      <c r="SUI129" s="122"/>
      <c r="SUJ129" s="122"/>
      <c r="SUK129" s="122"/>
      <c r="SUL129" s="122"/>
      <c r="SUM129" s="122"/>
      <c r="SUN129" s="122"/>
      <c r="SUO129" s="122"/>
      <c r="SUP129" s="122"/>
      <c r="SUQ129" s="122"/>
      <c r="SUR129" s="122"/>
      <c r="SUS129" s="122"/>
      <c r="SUT129" s="122"/>
      <c r="SUU129" s="122"/>
      <c r="SUV129" s="122"/>
      <c r="SUW129" s="122"/>
      <c r="SUX129" s="122"/>
      <c r="SUY129" s="122"/>
      <c r="SUZ129" s="122"/>
      <c r="SVA129" s="122"/>
      <c r="SVB129" s="122"/>
      <c r="SVC129" s="122"/>
      <c r="SVD129" s="122"/>
      <c r="SVE129" s="122"/>
      <c r="SVF129" s="122"/>
      <c r="SVG129" s="122"/>
      <c r="SVH129" s="122"/>
      <c r="SVI129" s="122"/>
      <c r="SVJ129" s="122"/>
      <c r="SVK129" s="122"/>
      <c r="SVL129" s="122"/>
      <c r="SVM129" s="122"/>
      <c r="SVN129" s="122"/>
      <c r="SVO129" s="122"/>
      <c r="SVP129" s="122"/>
      <c r="SVQ129" s="122"/>
      <c r="SVR129" s="122"/>
      <c r="SVS129" s="122"/>
      <c r="SVT129" s="122"/>
      <c r="SVU129" s="122"/>
      <c r="SVV129" s="122"/>
      <c r="SVW129" s="122"/>
      <c r="SVX129" s="122"/>
      <c r="SVY129" s="122"/>
      <c r="SVZ129" s="122"/>
      <c r="SWA129" s="122"/>
      <c r="SWB129" s="122"/>
      <c r="SWC129" s="122"/>
      <c r="SWD129" s="122"/>
      <c r="SWE129" s="122"/>
      <c r="SWF129" s="122"/>
      <c r="SWG129" s="122"/>
      <c r="SWH129" s="122"/>
      <c r="SWI129" s="122"/>
      <c r="SWJ129" s="122"/>
      <c r="SWK129" s="122"/>
      <c r="SWL129" s="122"/>
      <c r="SWM129" s="122"/>
      <c r="SWN129" s="122"/>
      <c r="SWO129" s="122"/>
      <c r="SWP129" s="122"/>
      <c r="SWQ129" s="122"/>
      <c r="SWR129" s="122"/>
      <c r="SWS129" s="122"/>
      <c r="SWT129" s="122"/>
      <c r="SWU129" s="122"/>
      <c r="SWV129" s="122"/>
      <c r="SWW129" s="122"/>
      <c r="SWX129" s="122"/>
      <c r="SWY129" s="122"/>
      <c r="SWZ129" s="122"/>
      <c r="SXA129" s="122"/>
      <c r="SXB129" s="122"/>
      <c r="SXC129" s="122"/>
      <c r="SXD129" s="122"/>
      <c r="SXE129" s="122"/>
      <c r="SXF129" s="122"/>
      <c r="SXG129" s="122"/>
      <c r="SXH129" s="122"/>
      <c r="SXI129" s="122"/>
      <c r="SXJ129" s="122"/>
      <c r="SXK129" s="122"/>
      <c r="SXL129" s="122"/>
      <c r="SXM129" s="122"/>
      <c r="SXN129" s="122"/>
      <c r="SXO129" s="122"/>
      <c r="SXP129" s="122"/>
      <c r="SXQ129" s="122"/>
      <c r="SXR129" s="122"/>
      <c r="SXS129" s="122"/>
      <c r="SXT129" s="122"/>
      <c r="SXU129" s="122"/>
      <c r="SXV129" s="122"/>
      <c r="SXW129" s="122"/>
      <c r="SXX129" s="122"/>
      <c r="SXY129" s="122"/>
      <c r="SXZ129" s="122"/>
      <c r="SYA129" s="122"/>
      <c r="SYB129" s="122"/>
      <c r="SYC129" s="122"/>
      <c r="SYD129" s="122"/>
      <c r="SYE129" s="122"/>
      <c r="SYF129" s="122"/>
      <c r="SYG129" s="122"/>
      <c r="SYH129" s="122"/>
      <c r="SYI129" s="122"/>
      <c r="SYJ129" s="122"/>
      <c r="SYK129" s="122"/>
      <c r="SYL129" s="122"/>
      <c r="SYM129" s="122"/>
      <c r="SYN129" s="122"/>
      <c r="SYO129" s="122"/>
      <c r="SYP129" s="122"/>
      <c r="SYQ129" s="122"/>
      <c r="SYR129" s="122"/>
      <c r="SYS129" s="122"/>
      <c r="SYT129" s="122"/>
      <c r="SYU129" s="122"/>
      <c r="SYV129" s="122"/>
      <c r="SYW129" s="122"/>
      <c r="SYX129" s="122"/>
      <c r="SYY129" s="122"/>
      <c r="SYZ129" s="122"/>
      <c r="SZA129" s="122"/>
      <c r="SZB129" s="122"/>
      <c r="SZC129" s="122"/>
      <c r="SZD129" s="122"/>
      <c r="SZE129" s="122"/>
      <c r="SZF129" s="122"/>
      <c r="SZG129" s="122"/>
      <c r="SZH129" s="122"/>
      <c r="SZI129" s="122"/>
      <c r="SZJ129" s="122"/>
      <c r="SZK129" s="122"/>
      <c r="SZL129" s="122"/>
      <c r="SZM129" s="122"/>
      <c r="SZN129" s="122"/>
      <c r="SZO129" s="122"/>
      <c r="SZP129" s="122"/>
      <c r="SZQ129" s="122"/>
      <c r="SZR129" s="122"/>
      <c r="SZS129" s="122"/>
      <c r="SZT129" s="122"/>
      <c r="SZU129" s="122"/>
      <c r="SZV129" s="122"/>
      <c r="SZW129" s="122"/>
      <c r="SZX129" s="122"/>
      <c r="SZY129" s="122"/>
      <c r="SZZ129" s="122"/>
      <c r="TAA129" s="122"/>
      <c r="TAB129" s="122"/>
      <c r="TAC129" s="122"/>
      <c r="TAD129" s="122"/>
      <c r="TAE129" s="122"/>
      <c r="TAF129" s="122"/>
      <c r="TAG129" s="122"/>
      <c r="TAH129" s="122"/>
      <c r="TAI129" s="122"/>
      <c r="TAJ129" s="122"/>
      <c r="TAK129" s="122"/>
      <c r="TAL129" s="122"/>
      <c r="TAM129" s="122"/>
      <c r="TAN129" s="122"/>
      <c r="TAO129" s="122"/>
      <c r="TAP129" s="122"/>
      <c r="TAQ129" s="122"/>
      <c r="TAR129" s="122"/>
      <c r="TAS129" s="122"/>
      <c r="TAT129" s="122"/>
      <c r="TAU129" s="122"/>
      <c r="TAV129" s="122"/>
      <c r="TAW129" s="122"/>
      <c r="TAX129" s="122"/>
      <c r="TAY129" s="122"/>
      <c r="TAZ129" s="122"/>
      <c r="TBA129" s="122"/>
      <c r="TBB129" s="122"/>
      <c r="TBC129" s="122"/>
      <c r="TBD129" s="122"/>
      <c r="TBE129" s="122"/>
      <c r="TBF129" s="122"/>
      <c r="TBG129" s="122"/>
      <c r="TBH129" s="122"/>
      <c r="TBI129" s="122"/>
      <c r="TBJ129" s="122"/>
      <c r="TBK129" s="122"/>
      <c r="TBL129" s="122"/>
      <c r="TBM129" s="122"/>
      <c r="TBN129" s="122"/>
      <c r="TBO129" s="122"/>
      <c r="TBP129" s="122"/>
      <c r="TBQ129" s="122"/>
      <c r="TBR129" s="122"/>
      <c r="TBS129" s="122"/>
      <c r="TBT129" s="122"/>
      <c r="TBU129" s="122"/>
      <c r="TBV129" s="122"/>
      <c r="TBW129" s="122"/>
      <c r="TBX129" s="122"/>
      <c r="TBY129" s="122"/>
      <c r="TBZ129" s="122"/>
      <c r="TCA129" s="122"/>
      <c r="TCB129" s="122"/>
      <c r="TCC129" s="122"/>
      <c r="TCD129" s="122"/>
      <c r="TCE129" s="122"/>
      <c r="TCF129" s="122"/>
      <c r="TCG129" s="122"/>
      <c r="TCH129" s="122"/>
      <c r="TCI129" s="122"/>
      <c r="TCJ129" s="122"/>
      <c r="TCK129" s="122"/>
      <c r="TCL129" s="122"/>
      <c r="TCM129" s="122"/>
      <c r="TCN129" s="122"/>
      <c r="TCO129" s="122"/>
      <c r="TCP129" s="122"/>
      <c r="TCQ129" s="122"/>
      <c r="TCR129" s="122"/>
      <c r="TCS129" s="122"/>
      <c r="TCT129" s="122"/>
      <c r="TCU129" s="122"/>
      <c r="TCV129" s="122"/>
      <c r="TCW129" s="122"/>
      <c r="TCX129" s="122"/>
      <c r="TCY129" s="122"/>
      <c r="TCZ129" s="122"/>
      <c r="TDA129" s="122"/>
      <c r="TDB129" s="122"/>
      <c r="TDC129" s="122"/>
      <c r="TDD129" s="122"/>
      <c r="TDE129" s="122"/>
      <c r="TDF129" s="122"/>
      <c r="TDG129" s="122"/>
      <c r="TDH129" s="122"/>
      <c r="TDI129" s="122"/>
      <c r="TDJ129" s="122"/>
      <c r="TDK129" s="122"/>
      <c r="TDL129" s="122"/>
      <c r="TDM129" s="122"/>
      <c r="TDN129" s="122"/>
      <c r="TDO129" s="122"/>
      <c r="TDP129" s="122"/>
      <c r="TDQ129" s="122"/>
      <c r="TDR129" s="122"/>
      <c r="TDS129" s="122"/>
      <c r="TDT129" s="122"/>
      <c r="TDU129" s="122"/>
      <c r="TDV129" s="122"/>
      <c r="TDW129" s="122"/>
      <c r="TDX129" s="122"/>
      <c r="TDY129" s="122"/>
      <c r="TDZ129" s="122"/>
      <c r="TEA129" s="122"/>
      <c r="TEB129" s="122"/>
      <c r="TEC129" s="122"/>
      <c r="TED129" s="122"/>
      <c r="TEE129" s="122"/>
      <c r="TEF129" s="122"/>
      <c r="TEG129" s="122"/>
      <c r="TEH129" s="122"/>
      <c r="TEI129" s="122"/>
      <c r="TEJ129" s="122"/>
      <c r="TEK129" s="122"/>
      <c r="TEL129" s="122"/>
      <c r="TEM129" s="122"/>
      <c r="TEN129" s="122"/>
      <c r="TEO129" s="122"/>
      <c r="TEP129" s="122"/>
      <c r="TEQ129" s="122"/>
      <c r="TER129" s="122"/>
      <c r="TES129" s="122"/>
      <c r="TET129" s="122"/>
      <c r="TEU129" s="122"/>
      <c r="TEV129" s="122"/>
      <c r="TEW129" s="122"/>
      <c r="TEX129" s="122"/>
      <c r="TEY129" s="122"/>
      <c r="TEZ129" s="122"/>
      <c r="TFA129" s="122"/>
      <c r="TFB129" s="122"/>
      <c r="TFC129" s="122"/>
      <c r="TFD129" s="122"/>
      <c r="TFE129" s="122"/>
      <c r="TFF129" s="122"/>
      <c r="TFG129" s="122"/>
      <c r="TFH129" s="122"/>
      <c r="TFI129" s="122"/>
      <c r="TFJ129" s="122"/>
      <c r="TFK129" s="122"/>
      <c r="TFL129" s="122"/>
      <c r="TFM129" s="122"/>
      <c r="TFN129" s="122"/>
      <c r="TFO129" s="122"/>
      <c r="TFP129" s="122"/>
      <c r="TFQ129" s="122"/>
      <c r="TFR129" s="122"/>
      <c r="TFS129" s="122"/>
      <c r="TFT129" s="122"/>
      <c r="TFU129" s="122"/>
      <c r="TFV129" s="122"/>
      <c r="TFW129" s="122"/>
      <c r="TFX129" s="122"/>
      <c r="TFY129" s="122"/>
      <c r="TFZ129" s="122"/>
      <c r="TGA129" s="122"/>
      <c r="TGB129" s="122"/>
      <c r="TGC129" s="122"/>
      <c r="TGD129" s="122"/>
      <c r="TGE129" s="122"/>
      <c r="TGF129" s="122"/>
      <c r="TGG129" s="122"/>
      <c r="TGH129" s="122"/>
      <c r="TGI129" s="122"/>
      <c r="TGJ129" s="122"/>
      <c r="TGK129" s="122"/>
      <c r="TGL129" s="122"/>
      <c r="TGM129" s="122"/>
      <c r="TGN129" s="122"/>
      <c r="TGO129" s="122"/>
      <c r="TGP129" s="122"/>
      <c r="TGQ129" s="122"/>
      <c r="TGR129" s="122"/>
      <c r="TGS129" s="122"/>
      <c r="TGT129" s="122"/>
      <c r="TGU129" s="122"/>
      <c r="TGV129" s="122"/>
      <c r="TGW129" s="122"/>
      <c r="TGX129" s="122"/>
      <c r="TGY129" s="122"/>
      <c r="TGZ129" s="122"/>
      <c r="THA129" s="122"/>
      <c r="THB129" s="122"/>
      <c r="THC129" s="122"/>
      <c r="THD129" s="122"/>
      <c r="THE129" s="122"/>
      <c r="THF129" s="122"/>
      <c r="THG129" s="122"/>
      <c r="THH129" s="122"/>
      <c r="THI129" s="122"/>
      <c r="THJ129" s="122"/>
      <c r="THK129" s="122"/>
      <c r="THL129" s="122"/>
      <c r="THM129" s="122"/>
      <c r="THN129" s="122"/>
      <c r="THO129" s="122"/>
      <c r="THP129" s="122"/>
      <c r="THQ129" s="122"/>
      <c r="THR129" s="122"/>
      <c r="THS129" s="122"/>
      <c r="THT129" s="122"/>
      <c r="THU129" s="122"/>
      <c r="THV129" s="122"/>
      <c r="THW129" s="122"/>
      <c r="THX129" s="122"/>
      <c r="THY129" s="122"/>
      <c r="THZ129" s="122"/>
      <c r="TIA129" s="122"/>
      <c r="TIB129" s="122"/>
      <c r="TIC129" s="122"/>
      <c r="TID129" s="122"/>
      <c r="TIE129" s="122"/>
      <c r="TIF129" s="122"/>
      <c r="TIG129" s="122"/>
      <c r="TIH129" s="122"/>
      <c r="TII129" s="122"/>
      <c r="TIJ129" s="122"/>
      <c r="TIK129" s="122"/>
      <c r="TIL129" s="122"/>
      <c r="TIM129" s="122"/>
      <c r="TIN129" s="122"/>
      <c r="TIO129" s="122"/>
      <c r="TIP129" s="122"/>
      <c r="TIQ129" s="122"/>
      <c r="TIR129" s="122"/>
      <c r="TIS129" s="122"/>
      <c r="TIT129" s="122"/>
      <c r="TIU129" s="122"/>
      <c r="TIV129" s="122"/>
      <c r="TIW129" s="122"/>
      <c r="TIX129" s="122"/>
      <c r="TIY129" s="122"/>
      <c r="TIZ129" s="122"/>
      <c r="TJA129" s="122"/>
      <c r="TJB129" s="122"/>
      <c r="TJC129" s="122"/>
      <c r="TJD129" s="122"/>
      <c r="TJE129" s="122"/>
      <c r="TJF129" s="122"/>
      <c r="TJG129" s="122"/>
      <c r="TJH129" s="122"/>
      <c r="TJI129" s="122"/>
      <c r="TJJ129" s="122"/>
      <c r="TJK129" s="122"/>
      <c r="TJL129" s="122"/>
      <c r="TJM129" s="122"/>
      <c r="TJN129" s="122"/>
      <c r="TJO129" s="122"/>
      <c r="TJP129" s="122"/>
      <c r="TJQ129" s="122"/>
      <c r="TJR129" s="122"/>
      <c r="TJS129" s="122"/>
      <c r="TJT129" s="122"/>
      <c r="TJU129" s="122"/>
      <c r="TJV129" s="122"/>
      <c r="TJW129" s="122"/>
      <c r="TJX129" s="122"/>
      <c r="TJY129" s="122"/>
      <c r="TJZ129" s="122"/>
      <c r="TKA129" s="122"/>
      <c r="TKB129" s="122"/>
      <c r="TKC129" s="122"/>
      <c r="TKD129" s="122"/>
      <c r="TKE129" s="122"/>
      <c r="TKF129" s="122"/>
      <c r="TKG129" s="122"/>
      <c r="TKH129" s="122"/>
      <c r="TKI129" s="122"/>
      <c r="TKJ129" s="122"/>
      <c r="TKK129" s="122"/>
      <c r="TKL129" s="122"/>
      <c r="TKM129" s="122"/>
      <c r="TKN129" s="122"/>
      <c r="TKO129" s="122"/>
      <c r="TKP129" s="122"/>
      <c r="TKQ129" s="122"/>
      <c r="TKR129" s="122"/>
      <c r="TKS129" s="122"/>
      <c r="TKT129" s="122"/>
      <c r="TKU129" s="122"/>
      <c r="TKV129" s="122"/>
      <c r="TKW129" s="122"/>
      <c r="TKX129" s="122"/>
      <c r="TKY129" s="122"/>
      <c r="TKZ129" s="122"/>
      <c r="TLA129" s="122"/>
      <c r="TLB129" s="122"/>
      <c r="TLC129" s="122"/>
      <c r="TLD129" s="122"/>
      <c r="TLE129" s="122"/>
      <c r="TLF129" s="122"/>
      <c r="TLG129" s="122"/>
      <c r="TLH129" s="122"/>
      <c r="TLI129" s="122"/>
      <c r="TLJ129" s="122"/>
      <c r="TLK129" s="122"/>
      <c r="TLL129" s="122"/>
      <c r="TLM129" s="122"/>
      <c r="TLN129" s="122"/>
      <c r="TLO129" s="122"/>
      <c r="TLP129" s="122"/>
      <c r="TLQ129" s="122"/>
      <c r="TLR129" s="122"/>
      <c r="TLS129" s="122"/>
      <c r="TLT129" s="122"/>
      <c r="TLU129" s="122"/>
      <c r="TLV129" s="122"/>
      <c r="TLW129" s="122"/>
      <c r="TLX129" s="122"/>
      <c r="TLY129" s="122"/>
      <c r="TLZ129" s="122"/>
      <c r="TMA129" s="122"/>
      <c r="TMB129" s="122"/>
      <c r="TMC129" s="122"/>
      <c r="TMD129" s="122"/>
      <c r="TME129" s="122"/>
      <c r="TMF129" s="122"/>
      <c r="TMG129" s="122"/>
      <c r="TMH129" s="122"/>
      <c r="TMI129" s="122"/>
      <c r="TMJ129" s="122"/>
      <c r="TMK129" s="122"/>
      <c r="TML129" s="122"/>
      <c r="TMM129" s="122"/>
      <c r="TMN129" s="122"/>
      <c r="TMO129" s="122"/>
      <c r="TMP129" s="122"/>
      <c r="TMQ129" s="122"/>
      <c r="TMR129" s="122"/>
      <c r="TMS129" s="122"/>
      <c r="TMT129" s="122"/>
      <c r="TMU129" s="122"/>
      <c r="TMV129" s="122"/>
      <c r="TMW129" s="122"/>
      <c r="TMX129" s="122"/>
      <c r="TMY129" s="122"/>
      <c r="TMZ129" s="122"/>
      <c r="TNA129" s="122"/>
      <c r="TNB129" s="122"/>
      <c r="TNC129" s="122"/>
      <c r="TND129" s="122"/>
      <c r="TNE129" s="122"/>
      <c r="TNF129" s="122"/>
      <c r="TNG129" s="122"/>
      <c r="TNH129" s="122"/>
      <c r="TNI129" s="122"/>
      <c r="TNJ129" s="122"/>
      <c r="TNK129" s="122"/>
      <c r="TNL129" s="122"/>
      <c r="TNM129" s="122"/>
      <c r="TNN129" s="122"/>
      <c r="TNO129" s="122"/>
      <c r="TNP129" s="122"/>
      <c r="TNQ129" s="122"/>
      <c r="TNR129" s="122"/>
      <c r="TNS129" s="122"/>
      <c r="TNT129" s="122"/>
      <c r="TNU129" s="122"/>
      <c r="TNV129" s="122"/>
      <c r="TNW129" s="122"/>
      <c r="TNX129" s="122"/>
      <c r="TNY129" s="122"/>
      <c r="TNZ129" s="122"/>
      <c r="TOA129" s="122"/>
      <c r="TOB129" s="122"/>
      <c r="TOC129" s="122"/>
      <c r="TOD129" s="122"/>
      <c r="TOE129" s="122"/>
      <c r="TOF129" s="122"/>
      <c r="TOG129" s="122"/>
      <c r="TOH129" s="122"/>
      <c r="TOI129" s="122"/>
      <c r="TOJ129" s="122"/>
      <c r="TOK129" s="122"/>
      <c r="TOL129" s="122"/>
      <c r="TOM129" s="122"/>
      <c r="TON129" s="122"/>
      <c r="TOO129" s="122"/>
      <c r="TOP129" s="122"/>
      <c r="TOQ129" s="122"/>
      <c r="TOR129" s="122"/>
      <c r="TOS129" s="122"/>
      <c r="TOT129" s="122"/>
      <c r="TOU129" s="122"/>
      <c r="TOV129" s="122"/>
      <c r="TOW129" s="122"/>
      <c r="TOX129" s="122"/>
      <c r="TOY129" s="122"/>
      <c r="TOZ129" s="122"/>
      <c r="TPA129" s="122"/>
      <c r="TPB129" s="122"/>
      <c r="TPC129" s="122"/>
      <c r="TPD129" s="122"/>
      <c r="TPE129" s="122"/>
      <c r="TPF129" s="122"/>
      <c r="TPG129" s="122"/>
      <c r="TPH129" s="122"/>
      <c r="TPI129" s="122"/>
      <c r="TPJ129" s="122"/>
      <c r="TPK129" s="122"/>
      <c r="TPL129" s="122"/>
      <c r="TPM129" s="122"/>
      <c r="TPN129" s="122"/>
      <c r="TPO129" s="122"/>
      <c r="TPP129" s="122"/>
      <c r="TPQ129" s="122"/>
      <c r="TPR129" s="122"/>
      <c r="TPS129" s="122"/>
      <c r="TPT129" s="122"/>
      <c r="TPU129" s="122"/>
      <c r="TPV129" s="122"/>
      <c r="TPW129" s="122"/>
      <c r="TPX129" s="122"/>
      <c r="TPY129" s="122"/>
      <c r="TPZ129" s="122"/>
      <c r="TQA129" s="122"/>
      <c r="TQB129" s="122"/>
      <c r="TQC129" s="122"/>
      <c r="TQD129" s="122"/>
      <c r="TQE129" s="122"/>
      <c r="TQF129" s="122"/>
      <c r="TQG129" s="122"/>
      <c r="TQH129" s="122"/>
      <c r="TQI129" s="122"/>
      <c r="TQJ129" s="122"/>
      <c r="TQK129" s="122"/>
      <c r="TQL129" s="122"/>
      <c r="TQM129" s="122"/>
      <c r="TQN129" s="122"/>
      <c r="TQO129" s="122"/>
      <c r="TQP129" s="122"/>
      <c r="TQQ129" s="122"/>
      <c r="TQR129" s="122"/>
      <c r="TQS129" s="122"/>
      <c r="TQT129" s="122"/>
      <c r="TQU129" s="122"/>
      <c r="TQV129" s="122"/>
      <c r="TQW129" s="122"/>
      <c r="TQX129" s="122"/>
      <c r="TQY129" s="122"/>
      <c r="TQZ129" s="122"/>
      <c r="TRA129" s="122"/>
      <c r="TRB129" s="122"/>
      <c r="TRC129" s="122"/>
      <c r="TRD129" s="122"/>
      <c r="TRE129" s="122"/>
      <c r="TRF129" s="122"/>
      <c r="TRG129" s="122"/>
      <c r="TRH129" s="122"/>
      <c r="TRI129" s="122"/>
      <c r="TRJ129" s="122"/>
      <c r="TRK129" s="122"/>
      <c r="TRL129" s="122"/>
      <c r="TRM129" s="122"/>
      <c r="TRN129" s="122"/>
      <c r="TRO129" s="122"/>
      <c r="TRP129" s="122"/>
      <c r="TRQ129" s="122"/>
      <c r="TRR129" s="122"/>
      <c r="TRS129" s="122"/>
      <c r="TRT129" s="122"/>
      <c r="TRU129" s="122"/>
      <c r="TRV129" s="122"/>
      <c r="TRW129" s="122"/>
      <c r="TRX129" s="122"/>
      <c r="TRY129" s="122"/>
      <c r="TRZ129" s="122"/>
      <c r="TSA129" s="122"/>
      <c r="TSB129" s="122"/>
      <c r="TSC129" s="122"/>
      <c r="TSD129" s="122"/>
      <c r="TSE129" s="122"/>
      <c r="TSF129" s="122"/>
      <c r="TSG129" s="122"/>
      <c r="TSH129" s="122"/>
      <c r="TSI129" s="122"/>
      <c r="TSJ129" s="122"/>
      <c r="TSK129" s="122"/>
      <c r="TSL129" s="122"/>
      <c r="TSM129" s="122"/>
      <c r="TSN129" s="122"/>
      <c r="TSO129" s="122"/>
      <c r="TSP129" s="122"/>
      <c r="TSQ129" s="122"/>
      <c r="TSR129" s="122"/>
      <c r="TSS129" s="122"/>
      <c r="TST129" s="122"/>
      <c r="TSU129" s="122"/>
      <c r="TSV129" s="122"/>
      <c r="TSW129" s="122"/>
      <c r="TSX129" s="122"/>
      <c r="TSY129" s="122"/>
      <c r="TSZ129" s="122"/>
      <c r="TTA129" s="122"/>
      <c r="TTB129" s="122"/>
      <c r="TTC129" s="122"/>
      <c r="TTD129" s="122"/>
      <c r="TTE129" s="122"/>
      <c r="TTF129" s="122"/>
      <c r="TTG129" s="122"/>
      <c r="TTH129" s="122"/>
      <c r="TTI129" s="122"/>
      <c r="TTJ129" s="122"/>
      <c r="TTK129" s="122"/>
      <c r="TTL129" s="122"/>
      <c r="TTM129" s="122"/>
      <c r="TTN129" s="122"/>
      <c r="TTO129" s="122"/>
      <c r="TTP129" s="122"/>
      <c r="TTQ129" s="122"/>
      <c r="TTR129" s="122"/>
      <c r="TTS129" s="122"/>
      <c r="TTT129" s="122"/>
      <c r="TTU129" s="122"/>
      <c r="TTV129" s="122"/>
      <c r="TTW129" s="122"/>
      <c r="TTX129" s="122"/>
      <c r="TTY129" s="122"/>
      <c r="TTZ129" s="122"/>
      <c r="TUA129" s="122"/>
      <c r="TUB129" s="122"/>
      <c r="TUC129" s="122"/>
      <c r="TUD129" s="122"/>
      <c r="TUE129" s="122"/>
      <c r="TUF129" s="122"/>
      <c r="TUG129" s="122"/>
      <c r="TUH129" s="122"/>
      <c r="TUI129" s="122"/>
      <c r="TUJ129" s="122"/>
      <c r="TUK129" s="122"/>
      <c r="TUL129" s="122"/>
      <c r="TUM129" s="122"/>
      <c r="TUN129" s="122"/>
      <c r="TUO129" s="122"/>
      <c r="TUP129" s="122"/>
      <c r="TUQ129" s="122"/>
      <c r="TUR129" s="122"/>
      <c r="TUS129" s="122"/>
      <c r="TUT129" s="122"/>
      <c r="TUU129" s="122"/>
      <c r="TUV129" s="122"/>
      <c r="TUW129" s="122"/>
      <c r="TUX129" s="122"/>
      <c r="TUY129" s="122"/>
      <c r="TUZ129" s="122"/>
      <c r="TVA129" s="122"/>
      <c r="TVB129" s="122"/>
      <c r="TVC129" s="122"/>
      <c r="TVD129" s="122"/>
      <c r="TVE129" s="122"/>
      <c r="TVF129" s="122"/>
      <c r="TVG129" s="122"/>
      <c r="TVH129" s="122"/>
      <c r="TVI129" s="122"/>
      <c r="TVJ129" s="122"/>
      <c r="TVK129" s="122"/>
      <c r="TVL129" s="122"/>
      <c r="TVM129" s="122"/>
      <c r="TVN129" s="122"/>
      <c r="TVO129" s="122"/>
      <c r="TVP129" s="122"/>
      <c r="TVQ129" s="122"/>
      <c r="TVR129" s="122"/>
      <c r="TVS129" s="122"/>
      <c r="TVT129" s="122"/>
      <c r="TVU129" s="122"/>
      <c r="TVV129" s="122"/>
      <c r="TVW129" s="122"/>
      <c r="TVX129" s="122"/>
      <c r="TVY129" s="122"/>
      <c r="TVZ129" s="122"/>
      <c r="TWA129" s="122"/>
      <c r="TWB129" s="122"/>
      <c r="TWC129" s="122"/>
      <c r="TWD129" s="122"/>
      <c r="TWE129" s="122"/>
      <c r="TWF129" s="122"/>
      <c r="TWG129" s="122"/>
      <c r="TWH129" s="122"/>
      <c r="TWI129" s="122"/>
      <c r="TWJ129" s="122"/>
      <c r="TWK129" s="122"/>
      <c r="TWL129" s="122"/>
      <c r="TWM129" s="122"/>
      <c r="TWN129" s="122"/>
      <c r="TWO129" s="122"/>
      <c r="TWP129" s="122"/>
      <c r="TWQ129" s="122"/>
      <c r="TWR129" s="122"/>
      <c r="TWS129" s="122"/>
      <c r="TWT129" s="122"/>
      <c r="TWU129" s="122"/>
      <c r="TWV129" s="122"/>
      <c r="TWW129" s="122"/>
      <c r="TWX129" s="122"/>
      <c r="TWY129" s="122"/>
      <c r="TWZ129" s="122"/>
      <c r="TXA129" s="122"/>
      <c r="TXB129" s="122"/>
      <c r="TXC129" s="122"/>
      <c r="TXD129" s="122"/>
      <c r="TXE129" s="122"/>
      <c r="TXF129" s="122"/>
      <c r="TXG129" s="122"/>
      <c r="TXH129" s="122"/>
      <c r="TXI129" s="122"/>
      <c r="TXJ129" s="122"/>
      <c r="TXK129" s="122"/>
      <c r="TXL129" s="122"/>
      <c r="TXM129" s="122"/>
      <c r="TXN129" s="122"/>
      <c r="TXO129" s="122"/>
      <c r="TXP129" s="122"/>
      <c r="TXQ129" s="122"/>
      <c r="TXR129" s="122"/>
      <c r="TXS129" s="122"/>
      <c r="TXT129" s="122"/>
      <c r="TXU129" s="122"/>
      <c r="TXV129" s="122"/>
      <c r="TXW129" s="122"/>
      <c r="TXX129" s="122"/>
      <c r="TXY129" s="122"/>
      <c r="TXZ129" s="122"/>
      <c r="TYA129" s="122"/>
      <c r="TYB129" s="122"/>
      <c r="TYC129" s="122"/>
      <c r="TYD129" s="122"/>
      <c r="TYE129" s="122"/>
      <c r="TYF129" s="122"/>
      <c r="TYG129" s="122"/>
      <c r="TYH129" s="122"/>
      <c r="TYI129" s="122"/>
      <c r="TYJ129" s="122"/>
      <c r="TYK129" s="122"/>
      <c r="TYL129" s="122"/>
      <c r="TYM129" s="122"/>
      <c r="TYN129" s="122"/>
      <c r="TYO129" s="122"/>
      <c r="TYP129" s="122"/>
      <c r="TYQ129" s="122"/>
      <c r="TYR129" s="122"/>
      <c r="TYS129" s="122"/>
      <c r="TYT129" s="122"/>
      <c r="TYU129" s="122"/>
      <c r="TYV129" s="122"/>
      <c r="TYW129" s="122"/>
      <c r="TYX129" s="122"/>
      <c r="TYY129" s="122"/>
      <c r="TYZ129" s="122"/>
      <c r="TZA129" s="122"/>
      <c r="TZB129" s="122"/>
      <c r="TZC129" s="122"/>
      <c r="TZD129" s="122"/>
      <c r="TZE129" s="122"/>
      <c r="TZF129" s="122"/>
      <c r="TZG129" s="122"/>
      <c r="TZH129" s="122"/>
      <c r="TZI129" s="122"/>
      <c r="TZJ129" s="122"/>
      <c r="TZK129" s="122"/>
      <c r="TZL129" s="122"/>
      <c r="TZM129" s="122"/>
      <c r="TZN129" s="122"/>
      <c r="TZO129" s="122"/>
      <c r="TZP129" s="122"/>
      <c r="TZQ129" s="122"/>
      <c r="TZR129" s="122"/>
      <c r="TZS129" s="122"/>
      <c r="TZT129" s="122"/>
      <c r="TZU129" s="122"/>
      <c r="TZV129" s="122"/>
      <c r="TZW129" s="122"/>
      <c r="TZX129" s="122"/>
      <c r="TZY129" s="122"/>
      <c r="TZZ129" s="122"/>
      <c r="UAA129" s="122"/>
      <c r="UAB129" s="122"/>
      <c r="UAC129" s="122"/>
      <c r="UAD129" s="122"/>
      <c r="UAE129" s="122"/>
      <c r="UAF129" s="122"/>
      <c r="UAG129" s="122"/>
      <c r="UAH129" s="122"/>
      <c r="UAI129" s="122"/>
      <c r="UAJ129" s="122"/>
      <c r="UAK129" s="122"/>
      <c r="UAL129" s="122"/>
      <c r="UAM129" s="122"/>
      <c r="UAN129" s="122"/>
      <c r="UAO129" s="122"/>
      <c r="UAP129" s="122"/>
      <c r="UAQ129" s="122"/>
      <c r="UAR129" s="122"/>
      <c r="UAS129" s="122"/>
      <c r="UAT129" s="122"/>
      <c r="UAU129" s="122"/>
      <c r="UAV129" s="122"/>
      <c r="UAW129" s="122"/>
      <c r="UAX129" s="122"/>
      <c r="UAY129" s="122"/>
      <c r="UAZ129" s="122"/>
      <c r="UBA129" s="122"/>
      <c r="UBB129" s="122"/>
      <c r="UBC129" s="122"/>
      <c r="UBD129" s="122"/>
      <c r="UBE129" s="122"/>
      <c r="UBF129" s="122"/>
      <c r="UBG129" s="122"/>
      <c r="UBH129" s="122"/>
      <c r="UBI129" s="122"/>
      <c r="UBJ129" s="122"/>
      <c r="UBK129" s="122"/>
      <c r="UBL129" s="122"/>
      <c r="UBM129" s="122"/>
      <c r="UBN129" s="122"/>
      <c r="UBO129" s="122"/>
      <c r="UBP129" s="122"/>
      <c r="UBQ129" s="122"/>
      <c r="UBR129" s="122"/>
      <c r="UBS129" s="122"/>
      <c r="UBT129" s="122"/>
      <c r="UBU129" s="122"/>
      <c r="UBV129" s="122"/>
      <c r="UBW129" s="122"/>
      <c r="UBX129" s="122"/>
      <c r="UBY129" s="122"/>
      <c r="UBZ129" s="122"/>
      <c r="UCA129" s="122"/>
      <c r="UCB129" s="122"/>
      <c r="UCC129" s="122"/>
      <c r="UCD129" s="122"/>
      <c r="UCE129" s="122"/>
      <c r="UCF129" s="122"/>
      <c r="UCG129" s="122"/>
      <c r="UCH129" s="122"/>
      <c r="UCI129" s="122"/>
      <c r="UCJ129" s="122"/>
      <c r="UCK129" s="122"/>
      <c r="UCL129" s="122"/>
      <c r="UCM129" s="122"/>
      <c r="UCN129" s="122"/>
      <c r="UCO129" s="122"/>
      <c r="UCP129" s="122"/>
      <c r="UCQ129" s="122"/>
      <c r="UCR129" s="122"/>
      <c r="UCS129" s="122"/>
      <c r="UCT129" s="122"/>
      <c r="UCU129" s="122"/>
      <c r="UCV129" s="122"/>
      <c r="UCW129" s="122"/>
      <c r="UCX129" s="122"/>
      <c r="UCY129" s="122"/>
      <c r="UCZ129" s="122"/>
      <c r="UDA129" s="122"/>
      <c r="UDB129" s="122"/>
      <c r="UDC129" s="122"/>
      <c r="UDD129" s="122"/>
      <c r="UDE129" s="122"/>
      <c r="UDF129" s="122"/>
      <c r="UDG129" s="122"/>
      <c r="UDH129" s="122"/>
      <c r="UDI129" s="122"/>
      <c r="UDJ129" s="122"/>
      <c r="UDK129" s="122"/>
      <c r="UDL129" s="122"/>
      <c r="UDM129" s="122"/>
      <c r="UDN129" s="122"/>
      <c r="UDO129" s="122"/>
      <c r="UDP129" s="122"/>
      <c r="UDQ129" s="122"/>
      <c r="UDR129" s="122"/>
      <c r="UDS129" s="122"/>
      <c r="UDT129" s="122"/>
      <c r="UDU129" s="122"/>
      <c r="UDV129" s="122"/>
      <c r="UDW129" s="122"/>
      <c r="UDX129" s="122"/>
      <c r="UDY129" s="122"/>
      <c r="UDZ129" s="122"/>
      <c r="UEA129" s="122"/>
      <c r="UEB129" s="122"/>
      <c r="UEC129" s="122"/>
      <c r="UED129" s="122"/>
      <c r="UEE129" s="122"/>
      <c r="UEF129" s="122"/>
      <c r="UEG129" s="122"/>
      <c r="UEH129" s="122"/>
      <c r="UEI129" s="122"/>
      <c r="UEJ129" s="122"/>
      <c r="UEK129" s="122"/>
      <c r="UEL129" s="122"/>
      <c r="UEM129" s="122"/>
      <c r="UEN129" s="122"/>
      <c r="UEO129" s="122"/>
      <c r="UEP129" s="122"/>
      <c r="UEQ129" s="122"/>
      <c r="UER129" s="122"/>
      <c r="UES129" s="122"/>
      <c r="UET129" s="122"/>
      <c r="UEU129" s="122"/>
      <c r="UEV129" s="122"/>
      <c r="UEW129" s="122"/>
      <c r="UEX129" s="122"/>
      <c r="UEY129" s="122"/>
      <c r="UEZ129" s="122"/>
      <c r="UFA129" s="122"/>
      <c r="UFB129" s="122"/>
      <c r="UFC129" s="122"/>
      <c r="UFD129" s="122"/>
      <c r="UFE129" s="122"/>
      <c r="UFF129" s="122"/>
      <c r="UFG129" s="122"/>
      <c r="UFH129" s="122"/>
      <c r="UFI129" s="122"/>
      <c r="UFJ129" s="122"/>
      <c r="UFK129" s="122"/>
      <c r="UFL129" s="122"/>
      <c r="UFM129" s="122"/>
      <c r="UFN129" s="122"/>
      <c r="UFO129" s="122"/>
      <c r="UFP129" s="122"/>
      <c r="UFQ129" s="122"/>
      <c r="UFR129" s="122"/>
      <c r="UFS129" s="122"/>
      <c r="UFT129" s="122"/>
      <c r="UFU129" s="122"/>
      <c r="UFV129" s="122"/>
      <c r="UFW129" s="122"/>
      <c r="UFX129" s="122"/>
      <c r="UFY129" s="122"/>
      <c r="UFZ129" s="122"/>
      <c r="UGA129" s="122"/>
      <c r="UGB129" s="122"/>
      <c r="UGC129" s="122"/>
      <c r="UGD129" s="122"/>
      <c r="UGE129" s="122"/>
      <c r="UGF129" s="122"/>
      <c r="UGG129" s="122"/>
      <c r="UGH129" s="122"/>
      <c r="UGI129" s="122"/>
      <c r="UGJ129" s="122"/>
      <c r="UGK129" s="122"/>
      <c r="UGL129" s="122"/>
      <c r="UGM129" s="122"/>
      <c r="UGN129" s="122"/>
      <c r="UGO129" s="122"/>
      <c r="UGP129" s="122"/>
      <c r="UGQ129" s="122"/>
      <c r="UGR129" s="122"/>
      <c r="UGS129" s="122"/>
      <c r="UGT129" s="122"/>
      <c r="UGU129" s="122"/>
      <c r="UGV129" s="122"/>
      <c r="UGW129" s="122"/>
      <c r="UGX129" s="122"/>
      <c r="UGY129" s="122"/>
      <c r="UGZ129" s="122"/>
      <c r="UHA129" s="122"/>
      <c r="UHB129" s="122"/>
      <c r="UHC129" s="122"/>
      <c r="UHD129" s="122"/>
      <c r="UHE129" s="122"/>
      <c r="UHF129" s="122"/>
      <c r="UHG129" s="122"/>
      <c r="UHH129" s="122"/>
      <c r="UHI129" s="122"/>
      <c r="UHJ129" s="122"/>
      <c r="UHK129" s="122"/>
      <c r="UHL129" s="122"/>
      <c r="UHM129" s="122"/>
      <c r="UHN129" s="122"/>
      <c r="UHO129" s="122"/>
      <c r="UHP129" s="122"/>
      <c r="UHQ129" s="122"/>
      <c r="UHR129" s="122"/>
      <c r="UHS129" s="122"/>
      <c r="UHT129" s="122"/>
      <c r="UHU129" s="122"/>
      <c r="UHV129" s="122"/>
      <c r="UHW129" s="122"/>
      <c r="UHX129" s="122"/>
      <c r="UHY129" s="122"/>
      <c r="UHZ129" s="122"/>
      <c r="UIA129" s="122"/>
      <c r="UIB129" s="122"/>
      <c r="UIC129" s="122"/>
      <c r="UID129" s="122"/>
      <c r="UIE129" s="122"/>
      <c r="UIF129" s="122"/>
      <c r="UIG129" s="122"/>
      <c r="UIH129" s="122"/>
      <c r="UII129" s="122"/>
      <c r="UIJ129" s="122"/>
      <c r="UIK129" s="122"/>
      <c r="UIL129" s="122"/>
      <c r="UIM129" s="122"/>
      <c r="UIN129" s="122"/>
      <c r="UIO129" s="122"/>
      <c r="UIP129" s="122"/>
      <c r="UIQ129" s="122"/>
      <c r="UIR129" s="122"/>
      <c r="UIS129" s="122"/>
      <c r="UIT129" s="122"/>
      <c r="UIU129" s="122"/>
      <c r="UIV129" s="122"/>
      <c r="UIW129" s="122"/>
      <c r="UIX129" s="122"/>
      <c r="UIY129" s="122"/>
      <c r="UIZ129" s="122"/>
      <c r="UJA129" s="122"/>
      <c r="UJB129" s="122"/>
      <c r="UJC129" s="122"/>
      <c r="UJD129" s="122"/>
      <c r="UJE129" s="122"/>
      <c r="UJF129" s="122"/>
      <c r="UJG129" s="122"/>
      <c r="UJH129" s="122"/>
      <c r="UJI129" s="122"/>
      <c r="UJJ129" s="122"/>
      <c r="UJK129" s="122"/>
      <c r="UJL129" s="122"/>
      <c r="UJM129" s="122"/>
      <c r="UJN129" s="122"/>
      <c r="UJO129" s="122"/>
      <c r="UJP129" s="122"/>
      <c r="UJQ129" s="122"/>
      <c r="UJR129" s="122"/>
      <c r="UJS129" s="122"/>
      <c r="UJT129" s="122"/>
      <c r="UJU129" s="122"/>
      <c r="UJV129" s="122"/>
      <c r="UJW129" s="122"/>
      <c r="UJX129" s="122"/>
      <c r="UJY129" s="122"/>
      <c r="UJZ129" s="122"/>
      <c r="UKA129" s="122"/>
      <c r="UKB129" s="122"/>
      <c r="UKC129" s="122"/>
      <c r="UKD129" s="122"/>
      <c r="UKE129" s="122"/>
      <c r="UKF129" s="122"/>
      <c r="UKG129" s="122"/>
      <c r="UKH129" s="122"/>
      <c r="UKI129" s="122"/>
      <c r="UKJ129" s="122"/>
      <c r="UKK129" s="122"/>
      <c r="UKL129" s="122"/>
      <c r="UKM129" s="122"/>
      <c r="UKN129" s="122"/>
      <c r="UKO129" s="122"/>
      <c r="UKP129" s="122"/>
      <c r="UKQ129" s="122"/>
      <c r="UKR129" s="122"/>
      <c r="UKS129" s="122"/>
      <c r="UKT129" s="122"/>
      <c r="UKU129" s="122"/>
      <c r="UKV129" s="122"/>
      <c r="UKW129" s="122"/>
      <c r="UKX129" s="122"/>
      <c r="UKY129" s="122"/>
      <c r="UKZ129" s="122"/>
      <c r="ULA129" s="122"/>
      <c r="ULB129" s="122"/>
      <c r="ULC129" s="122"/>
      <c r="ULD129" s="122"/>
      <c r="ULE129" s="122"/>
      <c r="ULF129" s="122"/>
      <c r="ULG129" s="122"/>
      <c r="ULH129" s="122"/>
      <c r="ULI129" s="122"/>
      <c r="ULJ129" s="122"/>
      <c r="ULK129" s="122"/>
      <c r="ULL129" s="122"/>
      <c r="ULM129" s="122"/>
      <c r="ULN129" s="122"/>
      <c r="ULO129" s="122"/>
      <c r="ULP129" s="122"/>
      <c r="ULQ129" s="122"/>
      <c r="ULR129" s="122"/>
      <c r="ULS129" s="122"/>
      <c r="ULT129" s="122"/>
      <c r="ULU129" s="122"/>
      <c r="ULV129" s="122"/>
      <c r="ULW129" s="122"/>
      <c r="ULX129" s="122"/>
      <c r="ULY129" s="122"/>
      <c r="ULZ129" s="122"/>
      <c r="UMA129" s="122"/>
      <c r="UMB129" s="122"/>
      <c r="UMC129" s="122"/>
      <c r="UMD129" s="122"/>
      <c r="UME129" s="122"/>
      <c r="UMF129" s="122"/>
      <c r="UMG129" s="122"/>
      <c r="UMH129" s="122"/>
      <c r="UMI129" s="122"/>
      <c r="UMJ129" s="122"/>
      <c r="UMK129" s="122"/>
      <c r="UML129" s="122"/>
      <c r="UMM129" s="122"/>
      <c r="UMN129" s="122"/>
      <c r="UMO129" s="122"/>
      <c r="UMP129" s="122"/>
      <c r="UMQ129" s="122"/>
      <c r="UMR129" s="122"/>
      <c r="UMS129" s="122"/>
      <c r="UMT129" s="122"/>
      <c r="UMU129" s="122"/>
      <c r="UMV129" s="122"/>
      <c r="UMW129" s="122"/>
      <c r="UMX129" s="122"/>
      <c r="UMY129" s="122"/>
      <c r="UMZ129" s="122"/>
      <c r="UNA129" s="122"/>
      <c r="UNB129" s="122"/>
      <c r="UNC129" s="122"/>
      <c r="UND129" s="122"/>
      <c r="UNE129" s="122"/>
      <c r="UNF129" s="122"/>
      <c r="UNG129" s="122"/>
      <c r="UNH129" s="122"/>
      <c r="UNI129" s="122"/>
      <c r="UNJ129" s="122"/>
      <c r="UNK129" s="122"/>
      <c r="UNL129" s="122"/>
      <c r="UNM129" s="122"/>
      <c r="UNN129" s="122"/>
      <c r="UNO129" s="122"/>
      <c r="UNP129" s="122"/>
      <c r="UNQ129" s="122"/>
      <c r="UNR129" s="122"/>
      <c r="UNS129" s="122"/>
      <c r="UNT129" s="122"/>
      <c r="UNU129" s="122"/>
      <c r="UNV129" s="122"/>
      <c r="UNW129" s="122"/>
      <c r="UNX129" s="122"/>
      <c r="UNY129" s="122"/>
      <c r="UNZ129" s="122"/>
      <c r="UOA129" s="122"/>
      <c r="UOB129" s="122"/>
      <c r="UOC129" s="122"/>
      <c r="UOD129" s="122"/>
      <c r="UOE129" s="122"/>
      <c r="UOF129" s="122"/>
      <c r="UOG129" s="122"/>
      <c r="UOH129" s="122"/>
      <c r="UOI129" s="122"/>
      <c r="UOJ129" s="122"/>
      <c r="UOK129" s="122"/>
      <c r="UOL129" s="122"/>
      <c r="UOM129" s="122"/>
      <c r="UON129" s="122"/>
      <c r="UOO129" s="122"/>
      <c r="UOP129" s="122"/>
      <c r="UOQ129" s="122"/>
      <c r="UOR129" s="122"/>
      <c r="UOS129" s="122"/>
      <c r="UOT129" s="122"/>
      <c r="UOU129" s="122"/>
      <c r="UOV129" s="122"/>
      <c r="UOW129" s="122"/>
      <c r="UOX129" s="122"/>
      <c r="UOY129" s="122"/>
      <c r="UOZ129" s="122"/>
      <c r="UPA129" s="122"/>
      <c r="UPB129" s="122"/>
      <c r="UPC129" s="122"/>
      <c r="UPD129" s="122"/>
      <c r="UPE129" s="122"/>
      <c r="UPF129" s="122"/>
      <c r="UPG129" s="122"/>
      <c r="UPH129" s="122"/>
      <c r="UPI129" s="122"/>
      <c r="UPJ129" s="122"/>
      <c r="UPK129" s="122"/>
      <c r="UPL129" s="122"/>
      <c r="UPM129" s="122"/>
      <c r="UPN129" s="122"/>
      <c r="UPO129" s="122"/>
      <c r="UPP129" s="122"/>
      <c r="UPQ129" s="122"/>
      <c r="UPR129" s="122"/>
      <c r="UPS129" s="122"/>
      <c r="UPT129" s="122"/>
      <c r="UPU129" s="122"/>
      <c r="UPV129" s="122"/>
      <c r="UPW129" s="122"/>
      <c r="UPX129" s="122"/>
      <c r="UPY129" s="122"/>
      <c r="UPZ129" s="122"/>
      <c r="UQA129" s="122"/>
      <c r="UQB129" s="122"/>
      <c r="UQC129" s="122"/>
      <c r="UQD129" s="122"/>
      <c r="UQE129" s="122"/>
      <c r="UQF129" s="122"/>
      <c r="UQG129" s="122"/>
      <c r="UQH129" s="122"/>
      <c r="UQI129" s="122"/>
      <c r="UQJ129" s="122"/>
      <c r="UQK129" s="122"/>
      <c r="UQL129" s="122"/>
      <c r="UQM129" s="122"/>
      <c r="UQN129" s="122"/>
      <c r="UQO129" s="122"/>
      <c r="UQP129" s="122"/>
      <c r="UQQ129" s="122"/>
      <c r="UQR129" s="122"/>
      <c r="UQS129" s="122"/>
      <c r="UQT129" s="122"/>
      <c r="UQU129" s="122"/>
      <c r="UQV129" s="122"/>
      <c r="UQW129" s="122"/>
      <c r="UQX129" s="122"/>
      <c r="UQY129" s="122"/>
      <c r="UQZ129" s="122"/>
      <c r="URA129" s="122"/>
      <c r="URB129" s="122"/>
      <c r="URC129" s="122"/>
      <c r="URD129" s="122"/>
      <c r="URE129" s="122"/>
      <c r="URF129" s="122"/>
      <c r="URG129" s="122"/>
      <c r="URH129" s="122"/>
      <c r="URI129" s="122"/>
      <c r="URJ129" s="122"/>
      <c r="URK129" s="122"/>
      <c r="URL129" s="122"/>
      <c r="URM129" s="122"/>
      <c r="URN129" s="122"/>
      <c r="URO129" s="122"/>
      <c r="URP129" s="122"/>
      <c r="URQ129" s="122"/>
      <c r="URR129" s="122"/>
      <c r="URS129" s="122"/>
      <c r="URT129" s="122"/>
      <c r="URU129" s="122"/>
      <c r="URV129" s="122"/>
      <c r="URW129" s="122"/>
      <c r="URX129" s="122"/>
      <c r="URY129" s="122"/>
      <c r="URZ129" s="122"/>
      <c r="USA129" s="122"/>
      <c r="USB129" s="122"/>
      <c r="USC129" s="122"/>
      <c r="USD129" s="122"/>
      <c r="USE129" s="122"/>
      <c r="USF129" s="122"/>
      <c r="USG129" s="122"/>
      <c r="USH129" s="122"/>
      <c r="USI129" s="122"/>
      <c r="USJ129" s="122"/>
      <c r="USK129" s="122"/>
      <c r="USL129" s="122"/>
      <c r="USM129" s="122"/>
      <c r="USN129" s="122"/>
      <c r="USO129" s="122"/>
      <c r="USP129" s="122"/>
      <c r="USQ129" s="122"/>
      <c r="USR129" s="122"/>
      <c r="USS129" s="122"/>
      <c r="UST129" s="122"/>
      <c r="USU129" s="122"/>
      <c r="USV129" s="122"/>
      <c r="USW129" s="122"/>
      <c r="USX129" s="122"/>
      <c r="USY129" s="122"/>
      <c r="USZ129" s="122"/>
      <c r="UTA129" s="122"/>
      <c r="UTB129" s="122"/>
      <c r="UTC129" s="122"/>
      <c r="UTD129" s="122"/>
      <c r="UTE129" s="122"/>
      <c r="UTF129" s="122"/>
      <c r="UTG129" s="122"/>
      <c r="UTH129" s="122"/>
      <c r="UTI129" s="122"/>
      <c r="UTJ129" s="122"/>
      <c r="UTK129" s="122"/>
      <c r="UTL129" s="122"/>
      <c r="UTM129" s="122"/>
      <c r="UTN129" s="122"/>
      <c r="UTO129" s="122"/>
      <c r="UTP129" s="122"/>
      <c r="UTQ129" s="122"/>
      <c r="UTR129" s="122"/>
      <c r="UTS129" s="122"/>
      <c r="UTT129" s="122"/>
      <c r="UTU129" s="122"/>
      <c r="UTV129" s="122"/>
      <c r="UTW129" s="122"/>
      <c r="UTX129" s="122"/>
      <c r="UTY129" s="122"/>
      <c r="UTZ129" s="122"/>
      <c r="UUA129" s="122"/>
      <c r="UUB129" s="122"/>
      <c r="UUC129" s="122"/>
      <c r="UUD129" s="122"/>
      <c r="UUE129" s="122"/>
      <c r="UUF129" s="122"/>
      <c r="UUG129" s="122"/>
      <c r="UUH129" s="122"/>
      <c r="UUI129" s="122"/>
      <c r="UUJ129" s="122"/>
      <c r="UUK129" s="122"/>
      <c r="UUL129" s="122"/>
      <c r="UUM129" s="122"/>
      <c r="UUN129" s="122"/>
      <c r="UUO129" s="122"/>
      <c r="UUP129" s="122"/>
      <c r="UUQ129" s="122"/>
      <c r="UUR129" s="122"/>
      <c r="UUS129" s="122"/>
      <c r="UUT129" s="122"/>
      <c r="UUU129" s="122"/>
      <c r="UUV129" s="122"/>
      <c r="UUW129" s="122"/>
      <c r="UUX129" s="122"/>
      <c r="UUY129" s="122"/>
      <c r="UUZ129" s="122"/>
      <c r="UVA129" s="122"/>
      <c r="UVB129" s="122"/>
      <c r="UVC129" s="122"/>
      <c r="UVD129" s="122"/>
      <c r="UVE129" s="122"/>
      <c r="UVF129" s="122"/>
      <c r="UVG129" s="122"/>
      <c r="UVH129" s="122"/>
      <c r="UVI129" s="122"/>
      <c r="UVJ129" s="122"/>
      <c r="UVK129" s="122"/>
      <c r="UVL129" s="122"/>
      <c r="UVM129" s="122"/>
      <c r="UVN129" s="122"/>
      <c r="UVO129" s="122"/>
      <c r="UVP129" s="122"/>
      <c r="UVQ129" s="122"/>
      <c r="UVR129" s="122"/>
      <c r="UVS129" s="122"/>
      <c r="UVT129" s="122"/>
      <c r="UVU129" s="122"/>
      <c r="UVV129" s="122"/>
      <c r="UVW129" s="122"/>
      <c r="UVX129" s="122"/>
      <c r="UVY129" s="122"/>
      <c r="UVZ129" s="122"/>
      <c r="UWA129" s="122"/>
      <c r="UWB129" s="122"/>
      <c r="UWC129" s="122"/>
      <c r="UWD129" s="122"/>
      <c r="UWE129" s="122"/>
      <c r="UWF129" s="122"/>
      <c r="UWG129" s="122"/>
      <c r="UWH129" s="122"/>
      <c r="UWI129" s="122"/>
      <c r="UWJ129" s="122"/>
      <c r="UWK129" s="122"/>
      <c r="UWL129" s="122"/>
      <c r="UWM129" s="122"/>
      <c r="UWN129" s="122"/>
      <c r="UWO129" s="122"/>
      <c r="UWP129" s="122"/>
      <c r="UWQ129" s="122"/>
      <c r="UWR129" s="122"/>
      <c r="UWS129" s="122"/>
      <c r="UWT129" s="122"/>
      <c r="UWU129" s="122"/>
      <c r="UWV129" s="122"/>
      <c r="UWW129" s="122"/>
      <c r="UWX129" s="122"/>
      <c r="UWY129" s="122"/>
      <c r="UWZ129" s="122"/>
      <c r="UXA129" s="122"/>
      <c r="UXB129" s="122"/>
      <c r="UXC129" s="122"/>
      <c r="UXD129" s="122"/>
      <c r="UXE129" s="122"/>
      <c r="UXF129" s="122"/>
      <c r="UXG129" s="122"/>
      <c r="UXH129" s="122"/>
      <c r="UXI129" s="122"/>
      <c r="UXJ129" s="122"/>
      <c r="UXK129" s="122"/>
      <c r="UXL129" s="122"/>
      <c r="UXM129" s="122"/>
      <c r="UXN129" s="122"/>
      <c r="UXO129" s="122"/>
      <c r="UXP129" s="122"/>
      <c r="UXQ129" s="122"/>
      <c r="UXR129" s="122"/>
      <c r="UXS129" s="122"/>
      <c r="UXT129" s="122"/>
      <c r="UXU129" s="122"/>
      <c r="UXV129" s="122"/>
      <c r="UXW129" s="122"/>
      <c r="UXX129" s="122"/>
      <c r="UXY129" s="122"/>
      <c r="UXZ129" s="122"/>
      <c r="UYA129" s="122"/>
      <c r="UYB129" s="122"/>
      <c r="UYC129" s="122"/>
      <c r="UYD129" s="122"/>
      <c r="UYE129" s="122"/>
      <c r="UYF129" s="122"/>
      <c r="UYG129" s="122"/>
      <c r="UYH129" s="122"/>
      <c r="UYI129" s="122"/>
      <c r="UYJ129" s="122"/>
      <c r="UYK129" s="122"/>
      <c r="UYL129" s="122"/>
      <c r="UYM129" s="122"/>
      <c r="UYN129" s="122"/>
      <c r="UYO129" s="122"/>
      <c r="UYP129" s="122"/>
      <c r="UYQ129" s="122"/>
      <c r="UYR129" s="122"/>
      <c r="UYS129" s="122"/>
      <c r="UYT129" s="122"/>
      <c r="UYU129" s="122"/>
      <c r="UYV129" s="122"/>
      <c r="UYW129" s="122"/>
      <c r="UYX129" s="122"/>
      <c r="UYY129" s="122"/>
      <c r="UYZ129" s="122"/>
      <c r="UZA129" s="122"/>
      <c r="UZB129" s="122"/>
      <c r="UZC129" s="122"/>
      <c r="UZD129" s="122"/>
      <c r="UZE129" s="122"/>
      <c r="UZF129" s="122"/>
      <c r="UZG129" s="122"/>
      <c r="UZH129" s="122"/>
      <c r="UZI129" s="122"/>
      <c r="UZJ129" s="122"/>
      <c r="UZK129" s="122"/>
      <c r="UZL129" s="122"/>
      <c r="UZM129" s="122"/>
      <c r="UZN129" s="122"/>
      <c r="UZO129" s="122"/>
      <c r="UZP129" s="122"/>
      <c r="UZQ129" s="122"/>
      <c r="UZR129" s="122"/>
      <c r="UZS129" s="122"/>
      <c r="UZT129" s="122"/>
      <c r="UZU129" s="122"/>
      <c r="UZV129" s="122"/>
      <c r="UZW129" s="122"/>
      <c r="UZX129" s="122"/>
      <c r="UZY129" s="122"/>
      <c r="UZZ129" s="122"/>
      <c r="VAA129" s="122"/>
      <c r="VAB129" s="122"/>
      <c r="VAC129" s="122"/>
      <c r="VAD129" s="122"/>
      <c r="VAE129" s="122"/>
      <c r="VAF129" s="122"/>
      <c r="VAG129" s="122"/>
      <c r="VAH129" s="122"/>
      <c r="VAI129" s="122"/>
      <c r="VAJ129" s="122"/>
      <c r="VAK129" s="122"/>
      <c r="VAL129" s="122"/>
      <c r="VAM129" s="122"/>
      <c r="VAN129" s="122"/>
      <c r="VAO129" s="122"/>
      <c r="VAP129" s="122"/>
      <c r="VAQ129" s="122"/>
      <c r="VAR129" s="122"/>
      <c r="VAS129" s="122"/>
      <c r="VAT129" s="122"/>
      <c r="VAU129" s="122"/>
      <c r="VAV129" s="122"/>
      <c r="VAW129" s="122"/>
      <c r="VAX129" s="122"/>
      <c r="VAY129" s="122"/>
      <c r="VAZ129" s="122"/>
      <c r="VBA129" s="122"/>
      <c r="VBB129" s="122"/>
      <c r="VBC129" s="122"/>
      <c r="VBD129" s="122"/>
      <c r="VBE129" s="122"/>
      <c r="VBF129" s="122"/>
      <c r="VBG129" s="122"/>
      <c r="VBH129" s="122"/>
      <c r="VBI129" s="122"/>
      <c r="VBJ129" s="122"/>
      <c r="VBK129" s="122"/>
      <c r="VBL129" s="122"/>
      <c r="VBM129" s="122"/>
      <c r="VBN129" s="122"/>
      <c r="VBO129" s="122"/>
      <c r="VBP129" s="122"/>
      <c r="VBQ129" s="122"/>
      <c r="VBR129" s="122"/>
      <c r="VBS129" s="122"/>
      <c r="VBT129" s="122"/>
      <c r="VBU129" s="122"/>
      <c r="VBV129" s="122"/>
      <c r="VBW129" s="122"/>
      <c r="VBX129" s="122"/>
      <c r="VBY129" s="122"/>
      <c r="VBZ129" s="122"/>
      <c r="VCA129" s="122"/>
      <c r="VCB129" s="122"/>
      <c r="VCC129" s="122"/>
      <c r="VCD129" s="122"/>
      <c r="VCE129" s="122"/>
      <c r="VCF129" s="122"/>
      <c r="VCG129" s="122"/>
      <c r="VCH129" s="122"/>
      <c r="VCI129" s="122"/>
      <c r="VCJ129" s="122"/>
      <c r="VCK129" s="122"/>
      <c r="VCL129" s="122"/>
      <c r="VCM129" s="122"/>
      <c r="VCN129" s="122"/>
      <c r="VCO129" s="122"/>
      <c r="VCP129" s="122"/>
      <c r="VCQ129" s="122"/>
      <c r="VCR129" s="122"/>
      <c r="VCS129" s="122"/>
      <c r="VCT129" s="122"/>
      <c r="VCU129" s="122"/>
      <c r="VCV129" s="122"/>
      <c r="VCW129" s="122"/>
      <c r="VCX129" s="122"/>
      <c r="VCY129" s="122"/>
      <c r="VCZ129" s="122"/>
      <c r="VDA129" s="122"/>
      <c r="VDB129" s="122"/>
      <c r="VDC129" s="122"/>
      <c r="VDD129" s="122"/>
      <c r="VDE129" s="122"/>
      <c r="VDF129" s="122"/>
      <c r="VDG129" s="122"/>
      <c r="VDH129" s="122"/>
      <c r="VDI129" s="122"/>
      <c r="VDJ129" s="122"/>
      <c r="VDK129" s="122"/>
      <c r="VDL129" s="122"/>
      <c r="VDM129" s="122"/>
      <c r="VDN129" s="122"/>
      <c r="VDO129" s="122"/>
      <c r="VDP129" s="122"/>
      <c r="VDQ129" s="122"/>
      <c r="VDR129" s="122"/>
      <c r="VDS129" s="122"/>
      <c r="VDT129" s="122"/>
      <c r="VDU129" s="122"/>
      <c r="VDV129" s="122"/>
      <c r="VDW129" s="122"/>
      <c r="VDX129" s="122"/>
      <c r="VDY129" s="122"/>
      <c r="VDZ129" s="122"/>
      <c r="VEA129" s="122"/>
      <c r="VEB129" s="122"/>
      <c r="VEC129" s="122"/>
      <c r="VED129" s="122"/>
      <c r="VEE129" s="122"/>
      <c r="VEF129" s="122"/>
      <c r="VEG129" s="122"/>
      <c r="VEH129" s="122"/>
      <c r="VEI129" s="122"/>
      <c r="VEJ129" s="122"/>
      <c r="VEK129" s="122"/>
      <c r="VEL129" s="122"/>
      <c r="VEM129" s="122"/>
      <c r="VEN129" s="122"/>
      <c r="VEO129" s="122"/>
      <c r="VEP129" s="122"/>
      <c r="VEQ129" s="122"/>
      <c r="VER129" s="122"/>
      <c r="VES129" s="122"/>
      <c r="VET129" s="122"/>
      <c r="VEU129" s="122"/>
      <c r="VEV129" s="122"/>
      <c r="VEW129" s="122"/>
      <c r="VEX129" s="122"/>
      <c r="VEY129" s="122"/>
      <c r="VEZ129" s="122"/>
      <c r="VFA129" s="122"/>
      <c r="VFB129" s="122"/>
      <c r="VFC129" s="122"/>
      <c r="VFD129" s="122"/>
      <c r="VFE129" s="122"/>
      <c r="VFF129" s="122"/>
      <c r="VFG129" s="122"/>
      <c r="VFH129" s="122"/>
      <c r="VFI129" s="122"/>
      <c r="VFJ129" s="122"/>
      <c r="VFK129" s="122"/>
      <c r="VFL129" s="122"/>
      <c r="VFM129" s="122"/>
      <c r="VFN129" s="122"/>
      <c r="VFO129" s="122"/>
      <c r="VFP129" s="122"/>
      <c r="VFQ129" s="122"/>
      <c r="VFR129" s="122"/>
      <c r="VFS129" s="122"/>
      <c r="VFT129" s="122"/>
      <c r="VFU129" s="122"/>
      <c r="VFV129" s="122"/>
      <c r="VFW129" s="122"/>
      <c r="VFX129" s="122"/>
      <c r="VFY129" s="122"/>
      <c r="VFZ129" s="122"/>
      <c r="VGA129" s="122"/>
      <c r="VGB129" s="122"/>
      <c r="VGC129" s="122"/>
      <c r="VGD129" s="122"/>
      <c r="VGE129" s="122"/>
      <c r="VGF129" s="122"/>
      <c r="VGG129" s="122"/>
      <c r="VGH129" s="122"/>
      <c r="VGI129" s="122"/>
      <c r="VGJ129" s="122"/>
      <c r="VGK129" s="122"/>
      <c r="VGL129" s="122"/>
      <c r="VGM129" s="122"/>
      <c r="VGN129" s="122"/>
      <c r="VGO129" s="122"/>
      <c r="VGP129" s="122"/>
      <c r="VGQ129" s="122"/>
      <c r="VGR129" s="122"/>
      <c r="VGS129" s="122"/>
      <c r="VGT129" s="122"/>
      <c r="VGU129" s="122"/>
      <c r="VGV129" s="122"/>
      <c r="VGW129" s="122"/>
      <c r="VGX129" s="122"/>
      <c r="VGY129" s="122"/>
      <c r="VGZ129" s="122"/>
      <c r="VHA129" s="122"/>
      <c r="VHB129" s="122"/>
      <c r="VHC129" s="122"/>
      <c r="VHD129" s="122"/>
      <c r="VHE129" s="122"/>
      <c r="VHF129" s="122"/>
      <c r="VHG129" s="122"/>
      <c r="VHH129" s="122"/>
      <c r="VHI129" s="122"/>
      <c r="VHJ129" s="122"/>
      <c r="VHK129" s="122"/>
      <c r="VHL129" s="122"/>
      <c r="VHM129" s="122"/>
      <c r="VHN129" s="122"/>
      <c r="VHO129" s="122"/>
      <c r="VHP129" s="122"/>
      <c r="VHQ129" s="122"/>
      <c r="VHR129" s="122"/>
      <c r="VHS129" s="122"/>
      <c r="VHT129" s="122"/>
      <c r="VHU129" s="122"/>
      <c r="VHV129" s="122"/>
      <c r="VHW129" s="122"/>
      <c r="VHX129" s="122"/>
      <c r="VHY129" s="122"/>
      <c r="VHZ129" s="122"/>
      <c r="VIA129" s="122"/>
      <c r="VIB129" s="122"/>
      <c r="VIC129" s="122"/>
      <c r="VID129" s="122"/>
      <c r="VIE129" s="122"/>
      <c r="VIF129" s="122"/>
      <c r="VIG129" s="122"/>
      <c r="VIH129" s="122"/>
      <c r="VII129" s="122"/>
      <c r="VIJ129" s="122"/>
      <c r="VIK129" s="122"/>
      <c r="VIL129" s="122"/>
      <c r="VIM129" s="122"/>
      <c r="VIN129" s="122"/>
      <c r="VIO129" s="122"/>
      <c r="VIP129" s="122"/>
      <c r="VIQ129" s="122"/>
      <c r="VIR129" s="122"/>
      <c r="VIS129" s="122"/>
      <c r="VIT129" s="122"/>
      <c r="VIU129" s="122"/>
      <c r="VIV129" s="122"/>
      <c r="VIW129" s="122"/>
      <c r="VIX129" s="122"/>
      <c r="VIY129" s="122"/>
      <c r="VIZ129" s="122"/>
      <c r="VJA129" s="122"/>
      <c r="VJB129" s="122"/>
      <c r="VJC129" s="122"/>
      <c r="VJD129" s="122"/>
      <c r="VJE129" s="122"/>
      <c r="VJF129" s="122"/>
      <c r="VJG129" s="122"/>
      <c r="VJH129" s="122"/>
      <c r="VJI129" s="122"/>
      <c r="VJJ129" s="122"/>
      <c r="VJK129" s="122"/>
      <c r="VJL129" s="122"/>
      <c r="VJM129" s="122"/>
      <c r="VJN129" s="122"/>
      <c r="VJO129" s="122"/>
      <c r="VJP129" s="122"/>
      <c r="VJQ129" s="122"/>
      <c r="VJR129" s="122"/>
      <c r="VJS129" s="122"/>
      <c r="VJT129" s="122"/>
      <c r="VJU129" s="122"/>
      <c r="VJV129" s="122"/>
      <c r="VJW129" s="122"/>
      <c r="VJX129" s="122"/>
      <c r="VJY129" s="122"/>
      <c r="VJZ129" s="122"/>
      <c r="VKA129" s="122"/>
      <c r="VKB129" s="122"/>
      <c r="VKC129" s="122"/>
      <c r="VKD129" s="122"/>
      <c r="VKE129" s="122"/>
      <c r="VKF129" s="122"/>
      <c r="VKG129" s="122"/>
      <c r="VKH129" s="122"/>
      <c r="VKI129" s="122"/>
      <c r="VKJ129" s="122"/>
      <c r="VKK129" s="122"/>
      <c r="VKL129" s="122"/>
      <c r="VKM129" s="122"/>
      <c r="VKN129" s="122"/>
      <c r="VKO129" s="122"/>
      <c r="VKP129" s="122"/>
      <c r="VKQ129" s="122"/>
      <c r="VKR129" s="122"/>
      <c r="VKS129" s="122"/>
      <c r="VKT129" s="122"/>
      <c r="VKU129" s="122"/>
      <c r="VKV129" s="122"/>
      <c r="VKW129" s="122"/>
      <c r="VKX129" s="122"/>
      <c r="VKY129" s="122"/>
      <c r="VKZ129" s="122"/>
      <c r="VLA129" s="122"/>
      <c r="VLB129" s="122"/>
      <c r="VLC129" s="122"/>
      <c r="VLD129" s="122"/>
      <c r="VLE129" s="122"/>
      <c r="VLF129" s="122"/>
      <c r="VLG129" s="122"/>
      <c r="VLH129" s="122"/>
      <c r="VLI129" s="122"/>
      <c r="VLJ129" s="122"/>
      <c r="VLK129" s="122"/>
      <c r="VLL129" s="122"/>
      <c r="VLM129" s="122"/>
      <c r="VLN129" s="122"/>
      <c r="VLO129" s="122"/>
      <c r="VLP129" s="122"/>
      <c r="VLQ129" s="122"/>
      <c r="VLR129" s="122"/>
      <c r="VLS129" s="122"/>
      <c r="VLT129" s="122"/>
      <c r="VLU129" s="122"/>
      <c r="VLV129" s="122"/>
      <c r="VLW129" s="122"/>
      <c r="VLX129" s="122"/>
      <c r="VLY129" s="122"/>
      <c r="VLZ129" s="122"/>
      <c r="VMA129" s="122"/>
      <c r="VMB129" s="122"/>
      <c r="VMC129" s="122"/>
      <c r="VMD129" s="122"/>
      <c r="VME129" s="122"/>
      <c r="VMF129" s="122"/>
      <c r="VMG129" s="122"/>
      <c r="VMH129" s="122"/>
      <c r="VMI129" s="122"/>
      <c r="VMJ129" s="122"/>
      <c r="VMK129" s="122"/>
      <c r="VML129" s="122"/>
      <c r="VMM129" s="122"/>
      <c r="VMN129" s="122"/>
      <c r="VMO129" s="122"/>
      <c r="VMP129" s="122"/>
      <c r="VMQ129" s="122"/>
      <c r="VMR129" s="122"/>
      <c r="VMS129" s="122"/>
      <c r="VMT129" s="122"/>
      <c r="VMU129" s="122"/>
      <c r="VMV129" s="122"/>
      <c r="VMW129" s="122"/>
      <c r="VMX129" s="122"/>
      <c r="VMY129" s="122"/>
      <c r="VMZ129" s="122"/>
      <c r="VNA129" s="122"/>
      <c r="VNB129" s="122"/>
      <c r="VNC129" s="122"/>
      <c r="VND129" s="122"/>
      <c r="VNE129" s="122"/>
      <c r="VNF129" s="122"/>
      <c r="VNG129" s="122"/>
      <c r="VNH129" s="122"/>
      <c r="VNI129" s="122"/>
      <c r="VNJ129" s="122"/>
      <c r="VNK129" s="122"/>
      <c r="VNL129" s="122"/>
      <c r="VNM129" s="122"/>
      <c r="VNN129" s="122"/>
      <c r="VNO129" s="122"/>
      <c r="VNP129" s="122"/>
      <c r="VNQ129" s="122"/>
      <c r="VNR129" s="122"/>
      <c r="VNS129" s="122"/>
      <c r="VNT129" s="122"/>
      <c r="VNU129" s="122"/>
      <c r="VNV129" s="122"/>
      <c r="VNW129" s="122"/>
      <c r="VNX129" s="122"/>
      <c r="VNY129" s="122"/>
      <c r="VNZ129" s="122"/>
      <c r="VOA129" s="122"/>
      <c r="VOB129" s="122"/>
      <c r="VOC129" s="122"/>
      <c r="VOD129" s="122"/>
      <c r="VOE129" s="122"/>
      <c r="VOF129" s="122"/>
      <c r="VOG129" s="122"/>
      <c r="VOH129" s="122"/>
      <c r="VOI129" s="122"/>
      <c r="VOJ129" s="122"/>
      <c r="VOK129" s="122"/>
      <c r="VOL129" s="122"/>
      <c r="VOM129" s="122"/>
      <c r="VON129" s="122"/>
      <c r="VOO129" s="122"/>
      <c r="VOP129" s="122"/>
      <c r="VOQ129" s="122"/>
      <c r="VOR129" s="122"/>
      <c r="VOS129" s="122"/>
      <c r="VOT129" s="122"/>
      <c r="VOU129" s="122"/>
      <c r="VOV129" s="122"/>
      <c r="VOW129" s="122"/>
      <c r="VOX129" s="122"/>
      <c r="VOY129" s="122"/>
      <c r="VOZ129" s="122"/>
      <c r="VPA129" s="122"/>
      <c r="VPB129" s="122"/>
      <c r="VPC129" s="122"/>
      <c r="VPD129" s="122"/>
      <c r="VPE129" s="122"/>
      <c r="VPF129" s="122"/>
      <c r="VPG129" s="122"/>
      <c r="VPH129" s="122"/>
      <c r="VPI129" s="122"/>
      <c r="VPJ129" s="122"/>
      <c r="VPK129" s="122"/>
      <c r="VPL129" s="122"/>
      <c r="VPM129" s="122"/>
      <c r="VPN129" s="122"/>
      <c r="VPO129" s="122"/>
      <c r="VPP129" s="122"/>
      <c r="VPQ129" s="122"/>
      <c r="VPR129" s="122"/>
      <c r="VPS129" s="122"/>
      <c r="VPT129" s="122"/>
      <c r="VPU129" s="122"/>
      <c r="VPV129" s="122"/>
      <c r="VPW129" s="122"/>
      <c r="VPX129" s="122"/>
      <c r="VPY129" s="122"/>
      <c r="VPZ129" s="122"/>
      <c r="VQA129" s="122"/>
      <c r="VQB129" s="122"/>
      <c r="VQC129" s="122"/>
      <c r="VQD129" s="122"/>
      <c r="VQE129" s="122"/>
      <c r="VQF129" s="122"/>
      <c r="VQG129" s="122"/>
      <c r="VQH129" s="122"/>
      <c r="VQI129" s="122"/>
      <c r="VQJ129" s="122"/>
      <c r="VQK129" s="122"/>
      <c r="VQL129" s="122"/>
      <c r="VQM129" s="122"/>
      <c r="VQN129" s="122"/>
      <c r="VQO129" s="122"/>
      <c r="VQP129" s="122"/>
      <c r="VQQ129" s="122"/>
      <c r="VQR129" s="122"/>
      <c r="VQS129" s="122"/>
      <c r="VQT129" s="122"/>
      <c r="VQU129" s="122"/>
      <c r="VQV129" s="122"/>
      <c r="VQW129" s="122"/>
      <c r="VQX129" s="122"/>
      <c r="VQY129" s="122"/>
      <c r="VQZ129" s="122"/>
      <c r="VRA129" s="122"/>
      <c r="VRB129" s="122"/>
      <c r="VRC129" s="122"/>
      <c r="VRD129" s="122"/>
      <c r="VRE129" s="122"/>
      <c r="VRF129" s="122"/>
      <c r="VRG129" s="122"/>
      <c r="VRH129" s="122"/>
      <c r="VRI129" s="122"/>
      <c r="VRJ129" s="122"/>
      <c r="VRK129" s="122"/>
      <c r="VRL129" s="122"/>
      <c r="VRM129" s="122"/>
      <c r="VRN129" s="122"/>
      <c r="VRO129" s="122"/>
      <c r="VRP129" s="122"/>
      <c r="VRQ129" s="122"/>
      <c r="VRR129" s="122"/>
      <c r="VRS129" s="122"/>
      <c r="VRT129" s="122"/>
      <c r="VRU129" s="122"/>
      <c r="VRV129" s="122"/>
      <c r="VRW129" s="122"/>
      <c r="VRX129" s="122"/>
      <c r="VRY129" s="122"/>
      <c r="VRZ129" s="122"/>
      <c r="VSA129" s="122"/>
      <c r="VSB129" s="122"/>
      <c r="VSC129" s="122"/>
      <c r="VSD129" s="122"/>
      <c r="VSE129" s="122"/>
      <c r="VSF129" s="122"/>
      <c r="VSG129" s="122"/>
      <c r="VSH129" s="122"/>
      <c r="VSI129" s="122"/>
      <c r="VSJ129" s="122"/>
      <c r="VSK129" s="122"/>
      <c r="VSL129" s="122"/>
      <c r="VSM129" s="122"/>
      <c r="VSN129" s="122"/>
      <c r="VSO129" s="122"/>
      <c r="VSP129" s="122"/>
      <c r="VSQ129" s="122"/>
      <c r="VSR129" s="122"/>
      <c r="VSS129" s="122"/>
      <c r="VST129" s="122"/>
      <c r="VSU129" s="122"/>
      <c r="VSV129" s="122"/>
      <c r="VSW129" s="122"/>
      <c r="VSX129" s="122"/>
      <c r="VSY129" s="122"/>
      <c r="VSZ129" s="122"/>
      <c r="VTA129" s="122"/>
      <c r="VTB129" s="122"/>
      <c r="VTC129" s="122"/>
      <c r="VTD129" s="122"/>
      <c r="VTE129" s="122"/>
      <c r="VTF129" s="122"/>
      <c r="VTG129" s="122"/>
      <c r="VTH129" s="122"/>
      <c r="VTI129" s="122"/>
      <c r="VTJ129" s="122"/>
      <c r="VTK129" s="122"/>
      <c r="VTL129" s="122"/>
      <c r="VTM129" s="122"/>
      <c r="VTN129" s="122"/>
      <c r="VTO129" s="122"/>
      <c r="VTP129" s="122"/>
      <c r="VTQ129" s="122"/>
      <c r="VTR129" s="122"/>
      <c r="VTS129" s="122"/>
      <c r="VTT129" s="122"/>
      <c r="VTU129" s="122"/>
      <c r="VTV129" s="122"/>
      <c r="VTW129" s="122"/>
      <c r="VTX129" s="122"/>
      <c r="VTY129" s="122"/>
      <c r="VTZ129" s="122"/>
      <c r="VUA129" s="122"/>
      <c r="VUB129" s="122"/>
      <c r="VUC129" s="122"/>
      <c r="VUD129" s="122"/>
      <c r="VUE129" s="122"/>
      <c r="VUF129" s="122"/>
      <c r="VUG129" s="122"/>
      <c r="VUH129" s="122"/>
      <c r="VUI129" s="122"/>
      <c r="VUJ129" s="122"/>
      <c r="VUK129" s="122"/>
      <c r="VUL129" s="122"/>
      <c r="VUM129" s="122"/>
      <c r="VUN129" s="122"/>
      <c r="VUO129" s="122"/>
      <c r="VUP129" s="122"/>
      <c r="VUQ129" s="122"/>
      <c r="VUR129" s="122"/>
      <c r="VUS129" s="122"/>
      <c r="VUT129" s="122"/>
      <c r="VUU129" s="122"/>
      <c r="VUV129" s="122"/>
      <c r="VUW129" s="122"/>
      <c r="VUX129" s="122"/>
      <c r="VUY129" s="122"/>
      <c r="VUZ129" s="122"/>
      <c r="VVA129" s="122"/>
      <c r="VVB129" s="122"/>
      <c r="VVC129" s="122"/>
      <c r="VVD129" s="122"/>
      <c r="VVE129" s="122"/>
      <c r="VVF129" s="122"/>
      <c r="VVG129" s="122"/>
      <c r="VVH129" s="122"/>
      <c r="VVI129" s="122"/>
      <c r="VVJ129" s="122"/>
      <c r="VVK129" s="122"/>
      <c r="VVL129" s="122"/>
      <c r="VVM129" s="122"/>
      <c r="VVN129" s="122"/>
      <c r="VVO129" s="122"/>
      <c r="VVP129" s="122"/>
      <c r="VVQ129" s="122"/>
      <c r="VVR129" s="122"/>
      <c r="VVS129" s="122"/>
      <c r="VVT129" s="122"/>
      <c r="VVU129" s="122"/>
      <c r="VVV129" s="122"/>
      <c r="VVW129" s="122"/>
      <c r="VVX129" s="122"/>
      <c r="VVY129" s="122"/>
      <c r="VVZ129" s="122"/>
      <c r="VWA129" s="122"/>
      <c r="VWB129" s="122"/>
      <c r="VWC129" s="122"/>
      <c r="VWD129" s="122"/>
      <c r="VWE129" s="122"/>
      <c r="VWF129" s="122"/>
      <c r="VWG129" s="122"/>
      <c r="VWH129" s="122"/>
      <c r="VWI129" s="122"/>
      <c r="VWJ129" s="122"/>
      <c r="VWK129" s="122"/>
      <c r="VWL129" s="122"/>
      <c r="VWM129" s="122"/>
      <c r="VWN129" s="122"/>
      <c r="VWO129" s="122"/>
      <c r="VWP129" s="122"/>
      <c r="VWQ129" s="122"/>
      <c r="VWR129" s="122"/>
      <c r="VWS129" s="122"/>
      <c r="VWT129" s="122"/>
      <c r="VWU129" s="122"/>
      <c r="VWV129" s="122"/>
      <c r="VWW129" s="122"/>
      <c r="VWX129" s="122"/>
      <c r="VWY129" s="122"/>
      <c r="VWZ129" s="122"/>
      <c r="VXA129" s="122"/>
      <c r="VXB129" s="122"/>
      <c r="VXC129" s="122"/>
      <c r="VXD129" s="122"/>
      <c r="VXE129" s="122"/>
      <c r="VXF129" s="122"/>
      <c r="VXG129" s="122"/>
      <c r="VXH129" s="122"/>
      <c r="VXI129" s="122"/>
      <c r="VXJ129" s="122"/>
      <c r="VXK129" s="122"/>
      <c r="VXL129" s="122"/>
      <c r="VXM129" s="122"/>
      <c r="VXN129" s="122"/>
      <c r="VXO129" s="122"/>
      <c r="VXP129" s="122"/>
      <c r="VXQ129" s="122"/>
      <c r="VXR129" s="122"/>
      <c r="VXS129" s="122"/>
      <c r="VXT129" s="122"/>
      <c r="VXU129" s="122"/>
      <c r="VXV129" s="122"/>
      <c r="VXW129" s="122"/>
      <c r="VXX129" s="122"/>
      <c r="VXY129" s="122"/>
      <c r="VXZ129" s="122"/>
      <c r="VYA129" s="122"/>
      <c r="VYB129" s="122"/>
      <c r="VYC129" s="122"/>
      <c r="VYD129" s="122"/>
      <c r="VYE129" s="122"/>
      <c r="VYF129" s="122"/>
      <c r="VYG129" s="122"/>
      <c r="VYH129" s="122"/>
      <c r="VYI129" s="122"/>
      <c r="VYJ129" s="122"/>
      <c r="VYK129" s="122"/>
      <c r="VYL129" s="122"/>
      <c r="VYM129" s="122"/>
      <c r="VYN129" s="122"/>
      <c r="VYO129" s="122"/>
      <c r="VYP129" s="122"/>
      <c r="VYQ129" s="122"/>
      <c r="VYR129" s="122"/>
      <c r="VYS129" s="122"/>
      <c r="VYT129" s="122"/>
      <c r="VYU129" s="122"/>
      <c r="VYV129" s="122"/>
      <c r="VYW129" s="122"/>
      <c r="VYX129" s="122"/>
      <c r="VYY129" s="122"/>
      <c r="VYZ129" s="122"/>
      <c r="VZA129" s="122"/>
      <c r="VZB129" s="122"/>
      <c r="VZC129" s="122"/>
      <c r="VZD129" s="122"/>
      <c r="VZE129" s="122"/>
      <c r="VZF129" s="122"/>
      <c r="VZG129" s="122"/>
      <c r="VZH129" s="122"/>
      <c r="VZI129" s="122"/>
      <c r="VZJ129" s="122"/>
      <c r="VZK129" s="122"/>
      <c r="VZL129" s="122"/>
      <c r="VZM129" s="122"/>
      <c r="VZN129" s="122"/>
      <c r="VZO129" s="122"/>
      <c r="VZP129" s="122"/>
      <c r="VZQ129" s="122"/>
      <c r="VZR129" s="122"/>
      <c r="VZS129" s="122"/>
      <c r="VZT129" s="122"/>
      <c r="VZU129" s="122"/>
      <c r="VZV129" s="122"/>
      <c r="VZW129" s="122"/>
      <c r="VZX129" s="122"/>
      <c r="VZY129" s="122"/>
      <c r="VZZ129" s="122"/>
      <c r="WAA129" s="122"/>
      <c r="WAB129" s="122"/>
      <c r="WAC129" s="122"/>
      <c r="WAD129" s="122"/>
      <c r="WAE129" s="122"/>
      <c r="WAF129" s="122"/>
      <c r="WAG129" s="122"/>
      <c r="WAH129" s="122"/>
      <c r="WAI129" s="122"/>
      <c r="WAJ129" s="122"/>
      <c r="WAK129" s="122"/>
      <c r="WAL129" s="122"/>
      <c r="WAM129" s="122"/>
      <c r="WAN129" s="122"/>
      <c r="WAO129" s="122"/>
      <c r="WAP129" s="122"/>
      <c r="WAQ129" s="122"/>
      <c r="WAR129" s="122"/>
      <c r="WAS129" s="122"/>
      <c r="WAT129" s="122"/>
      <c r="WAU129" s="122"/>
      <c r="WAV129" s="122"/>
      <c r="WAW129" s="122"/>
      <c r="WAX129" s="122"/>
      <c r="WAY129" s="122"/>
      <c r="WAZ129" s="122"/>
      <c r="WBA129" s="122"/>
      <c r="WBB129" s="122"/>
      <c r="WBC129" s="122"/>
      <c r="WBD129" s="122"/>
      <c r="WBE129" s="122"/>
      <c r="WBF129" s="122"/>
      <c r="WBG129" s="122"/>
      <c r="WBH129" s="122"/>
      <c r="WBI129" s="122"/>
      <c r="WBJ129" s="122"/>
      <c r="WBK129" s="122"/>
      <c r="WBL129" s="122"/>
      <c r="WBM129" s="122"/>
      <c r="WBN129" s="122"/>
      <c r="WBO129" s="122"/>
      <c r="WBP129" s="122"/>
      <c r="WBQ129" s="122"/>
      <c r="WBR129" s="122"/>
      <c r="WBS129" s="122"/>
      <c r="WBT129" s="122"/>
      <c r="WBU129" s="122"/>
      <c r="WBV129" s="122"/>
      <c r="WBW129" s="122"/>
      <c r="WBX129" s="122"/>
      <c r="WBY129" s="122"/>
      <c r="WBZ129" s="122"/>
      <c r="WCA129" s="122"/>
      <c r="WCB129" s="122"/>
      <c r="WCC129" s="122"/>
      <c r="WCD129" s="122"/>
      <c r="WCE129" s="122"/>
      <c r="WCF129" s="122"/>
      <c r="WCG129" s="122"/>
      <c r="WCH129" s="122"/>
      <c r="WCI129" s="122"/>
      <c r="WCJ129" s="122"/>
      <c r="WCK129" s="122"/>
      <c r="WCL129" s="122"/>
      <c r="WCM129" s="122"/>
      <c r="WCN129" s="122"/>
      <c r="WCO129" s="122"/>
      <c r="WCP129" s="122"/>
      <c r="WCQ129" s="122"/>
      <c r="WCR129" s="122"/>
      <c r="WCS129" s="122"/>
      <c r="WCT129" s="122"/>
      <c r="WCU129" s="122"/>
      <c r="WCV129" s="122"/>
      <c r="WCW129" s="122"/>
      <c r="WCX129" s="122"/>
      <c r="WCY129" s="122"/>
      <c r="WCZ129" s="122"/>
      <c r="WDA129" s="122"/>
      <c r="WDB129" s="122"/>
      <c r="WDC129" s="122"/>
      <c r="WDD129" s="122"/>
      <c r="WDE129" s="122"/>
      <c r="WDF129" s="122"/>
      <c r="WDG129" s="122"/>
      <c r="WDH129" s="122"/>
      <c r="WDI129" s="122"/>
      <c r="WDJ129" s="122"/>
      <c r="WDK129" s="122"/>
      <c r="WDL129" s="122"/>
      <c r="WDM129" s="122"/>
      <c r="WDN129" s="122"/>
      <c r="WDO129" s="122"/>
      <c r="WDP129" s="122"/>
      <c r="WDQ129" s="122"/>
      <c r="WDR129" s="122"/>
      <c r="WDS129" s="122"/>
      <c r="WDT129" s="122"/>
      <c r="WDU129" s="122"/>
      <c r="WDV129" s="122"/>
      <c r="WDW129" s="122"/>
      <c r="WDX129" s="122"/>
      <c r="WDY129" s="122"/>
      <c r="WDZ129" s="122"/>
      <c r="WEA129" s="122"/>
      <c r="WEB129" s="122"/>
      <c r="WEC129" s="122"/>
      <c r="WED129" s="122"/>
      <c r="WEE129" s="122"/>
      <c r="WEF129" s="122"/>
      <c r="WEG129" s="122"/>
      <c r="WEH129" s="122"/>
      <c r="WEI129" s="122"/>
      <c r="WEJ129" s="122"/>
      <c r="WEK129" s="122"/>
      <c r="WEL129" s="122"/>
      <c r="WEM129" s="122"/>
      <c r="WEN129" s="122"/>
      <c r="WEO129" s="122"/>
      <c r="WEP129" s="122"/>
      <c r="WEQ129" s="122"/>
      <c r="WER129" s="122"/>
      <c r="WES129" s="122"/>
      <c r="WET129" s="122"/>
      <c r="WEU129" s="122"/>
      <c r="WEV129" s="122"/>
      <c r="WEW129" s="122"/>
      <c r="WEX129" s="122"/>
      <c r="WEY129" s="122"/>
      <c r="WEZ129" s="122"/>
      <c r="WFA129" s="122"/>
      <c r="WFB129" s="122"/>
      <c r="WFC129" s="122"/>
      <c r="WFD129" s="122"/>
      <c r="WFE129" s="122"/>
      <c r="WFF129" s="122"/>
      <c r="WFG129" s="122"/>
      <c r="WFH129" s="122"/>
      <c r="WFI129" s="122"/>
      <c r="WFJ129" s="122"/>
      <c r="WFK129" s="122"/>
      <c r="WFL129" s="122"/>
      <c r="WFM129" s="122"/>
      <c r="WFN129" s="122"/>
      <c r="WFO129" s="122"/>
      <c r="WFP129" s="122"/>
      <c r="WFQ129" s="122"/>
      <c r="WFR129" s="122"/>
      <c r="WFS129" s="122"/>
      <c r="WFT129" s="122"/>
      <c r="WFU129" s="122"/>
      <c r="WFV129" s="122"/>
      <c r="WFW129" s="122"/>
      <c r="WFX129" s="122"/>
      <c r="WFY129" s="122"/>
      <c r="WFZ129" s="122"/>
      <c r="WGA129" s="122"/>
      <c r="WGB129" s="122"/>
      <c r="WGC129" s="122"/>
      <c r="WGD129" s="122"/>
      <c r="WGE129" s="122"/>
      <c r="WGF129" s="122"/>
      <c r="WGG129" s="122"/>
      <c r="WGH129" s="122"/>
      <c r="WGI129" s="122"/>
      <c r="WGJ129" s="122"/>
      <c r="WGK129" s="122"/>
      <c r="WGL129" s="122"/>
      <c r="WGM129" s="122"/>
      <c r="WGN129" s="122"/>
      <c r="WGO129" s="122"/>
      <c r="WGP129" s="122"/>
      <c r="WGQ129" s="122"/>
      <c r="WGR129" s="122"/>
      <c r="WGS129" s="122"/>
      <c r="WGT129" s="122"/>
      <c r="WGU129" s="122"/>
      <c r="WGV129" s="122"/>
      <c r="WGW129" s="122"/>
      <c r="WGX129" s="122"/>
      <c r="WGY129" s="122"/>
      <c r="WGZ129" s="122"/>
      <c r="WHA129" s="122"/>
      <c r="WHB129" s="122"/>
      <c r="WHC129" s="122"/>
      <c r="WHD129" s="122"/>
      <c r="WHE129" s="122"/>
      <c r="WHF129" s="122"/>
      <c r="WHG129" s="122"/>
      <c r="WHH129" s="122"/>
      <c r="WHI129" s="122"/>
      <c r="WHJ129" s="122"/>
      <c r="WHK129" s="122"/>
      <c r="WHL129" s="122"/>
      <c r="WHM129" s="122"/>
      <c r="WHN129" s="122"/>
      <c r="WHO129" s="122"/>
      <c r="WHP129" s="122"/>
      <c r="WHQ129" s="122"/>
      <c r="WHR129" s="122"/>
      <c r="WHS129" s="122"/>
      <c r="WHT129" s="122"/>
      <c r="WHU129" s="122"/>
      <c r="WHV129" s="122"/>
      <c r="WHW129" s="122"/>
      <c r="WHX129" s="122"/>
      <c r="WHY129" s="122"/>
      <c r="WHZ129" s="122"/>
      <c r="WIA129" s="122"/>
      <c r="WIB129" s="122"/>
      <c r="WIC129" s="122"/>
      <c r="WID129" s="122"/>
      <c r="WIE129" s="122"/>
      <c r="WIF129" s="122"/>
      <c r="WIG129" s="122"/>
      <c r="WIH129" s="122"/>
      <c r="WII129" s="122"/>
      <c r="WIJ129" s="122"/>
      <c r="WIK129" s="122"/>
      <c r="WIL129" s="122"/>
      <c r="WIM129" s="122"/>
      <c r="WIN129" s="122"/>
      <c r="WIO129" s="122"/>
      <c r="WIP129" s="122"/>
      <c r="WIQ129" s="122"/>
      <c r="WIR129" s="122"/>
      <c r="WIS129" s="122"/>
      <c r="WIT129" s="122"/>
      <c r="WIU129" s="122"/>
      <c r="WIV129" s="122"/>
      <c r="WIW129" s="122"/>
      <c r="WIX129" s="122"/>
      <c r="WIY129" s="122"/>
      <c r="WIZ129" s="122"/>
      <c r="WJA129" s="122"/>
      <c r="WJB129" s="122"/>
      <c r="WJC129" s="122"/>
      <c r="WJD129" s="122"/>
      <c r="WJE129" s="122"/>
      <c r="WJF129" s="122"/>
      <c r="WJG129" s="122"/>
      <c r="WJH129" s="122"/>
      <c r="WJI129" s="122"/>
      <c r="WJJ129" s="122"/>
      <c r="WJK129" s="122"/>
      <c r="WJL129" s="122"/>
      <c r="WJM129" s="122"/>
      <c r="WJN129" s="122"/>
      <c r="WJO129" s="122"/>
      <c r="WJP129" s="122"/>
      <c r="WJQ129" s="122"/>
      <c r="WJR129" s="122"/>
      <c r="WJS129" s="122"/>
      <c r="WJT129" s="122"/>
      <c r="WJU129" s="122"/>
      <c r="WJV129" s="122"/>
      <c r="WJW129" s="122"/>
      <c r="WJX129" s="122"/>
      <c r="WJY129" s="122"/>
      <c r="WJZ129" s="122"/>
      <c r="WKA129" s="122"/>
      <c r="WKB129" s="122"/>
      <c r="WKC129" s="122"/>
      <c r="WKD129" s="122"/>
      <c r="WKE129" s="122"/>
      <c r="WKF129" s="122"/>
      <c r="WKG129" s="122"/>
      <c r="WKH129" s="122"/>
      <c r="WKI129" s="122"/>
      <c r="WKJ129" s="122"/>
      <c r="WKK129" s="122"/>
      <c r="WKL129" s="122"/>
      <c r="WKM129" s="122"/>
      <c r="WKN129" s="122"/>
      <c r="WKO129" s="122"/>
      <c r="WKP129" s="122"/>
      <c r="WKQ129" s="122"/>
      <c r="WKR129" s="122"/>
      <c r="WKS129" s="122"/>
      <c r="WKT129" s="122"/>
      <c r="WKU129" s="122"/>
      <c r="WKV129" s="122"/>
      <c r="WKW129" s="122"/>
      <c r="WKX129" s="122"/>
      <c r="WKY129" s="122"/>
      <c r="WKZ129" s="122"/>
      <c r="WLA129" s="122"/>
      <c r="WLB129" s="122"/>
      <c r="WLC129" s="122"/>
      <c r="WLD129" s="122"/>
      <c r="WLE129" s="122"/>
      <c r="WLF129" s="122"/>
      <c r="WLG129" s="122"/>
      <c r="WLH129" s="122"/>
      <c r="WLI129" s="122"/>
      <c r="WLJ129" s="122"/>
      <c r="WLK129" s="122"/>
      <c r="WLL129" s="122"/>
      <c r="WLM129" s="122"/>
      <c r="WLN129" s="122"/>
      <c r="WLO129" s="122"/>
      <c r="WLP129" s="122"/>
      <c r="WLQ129" s="122"/>
      <c r="WLR129" s="122"/>
      <c r="WLS129" s="122"/>
      <c r="WLT129" s="122"/>
      <c r="WLU129" s="122"/>
      <c r="WLV129" s="122"/>
      <c r="WLW129" s="122"/>
      <c r="WLX129" s="122"/>
      <c r="WLY129" s="122"/>
      <c r="WLZ129" s="122"/>
      <c r="WMA129" s="122"/>
      <c r="WMB129" s="122"/>
      <c r="WMC129" s="122"/>
      <c r="WMD129" s="122"/>
      <c r="WME129" s="122"/>
      <c r="WMF129" s="122"/>
      <c r="WMG129" s="122"/>
      <c r="WMH129" s="122"/>
      <c r="WMI129" s="122"/>
      <c r="WMJ129" s="122"/>
      <c r="WMK129" s="122"/>
      <c r="WML129" s="122"/>
      <c r="WMM129" s="122"/>
      <c r="WMN129" s="122"/>
      <c r="WMO129" s="122"/>
      <c r="WMP129" s="122"/>
      <c r="WMQ129" s="122"/>
      <c r="WMR129" s="122"/>
      <c r="WMS129" s="122"/>
      <c r="WMT129" s="122"/>
      <c r="WMU129" s="122"/>
      <c r="WMV129" s="122"/>
      <c r="WMW129" s="122"/>
      <c r="WMX129" s="122"/>
      <c r="WMY129" s="122"/>
      <c r="WMZ129" s="122"/>
      <c r="WNA129" s="122"/>
      <c r="WNB129" s="122"/>
      <c r="WNC129" s="122"/>
      <c r="WND129" s="122"/>
      <c r="WNE129" s="122"/>
      <c r="WNF129" s="122"/>
      <c r="WNG129" s="122"/>
      <c r="WNH129" s="122"/>
      <c r="WNI129" s="122"/>
      <c r="WNJ129" s="122"/>
      <c r="WNK129" s="122"/>
      <c r="WNL129" s="122"/>
      <c r="WNM129" s="122"/>
      <c r="WNN129" s="122"/>
      <c r="WNO129" s="122"/>
      <c r="WNP129" s="122"/>
      <c r="WNQ129" s="122"/>
      <c r="WNR129" s="122"/>
      <c r="WNS129" s="122"/>
      <c r="WNT129" s="122"/>
      <c r="WNU129" s="122"/>
      <c r="WNV129" s="122"/>
      <c r="WNW129" s="122"/>
      <c r="WNX129" s="122"/>
      <c r="WNY129" s="122"/>
      <c r="WNZ129" s="122"/>
      <c r="WOA129" s="122"/>
      <c r="WOB129" s="122"/>
      <c r="WOC129" s="122"/>
      <c r="WOD129" s="122"/>
      <c r="WOE129" s="122"/>
      <c r="WOF129" s="122"/>
      <c r="WOG129" s="122"/>
      <c r="WOH129" s="122"/>
      <c r="WOI129" s="122"/>
      <c r="WOJ129" s="122"/>
      <c r="WOK129" s="122"/>
      <c r="WOL129" s="122"/>
      <c r="WOM129" s="122"/>
      <c r="WON129" s="122"/>
      <c r="WOO129" s="122"/>
      <c r="WOP129" s="122"/>
      <c r="WOQ129" s="122"/>
      <c r="WOR129" s="122"/>
      <c r="WOS129" s="122"/>
      <c r="WOT129" s="122"/>
      <c r="WOU129" s="122"/>
      <c r="WOV129" s="122"/>
      <c r="WOW129" s="122"/>
      <c r="WOX129" s="122"/>
      <c r="WOY129" s="122"/>
      <c r="WOZ129" s="122"/>
      <c r="WPA129" s="122"/>
      <c r="WPB129" s="122"/>
      <c r="WPC129" s="122"/>
      <c r="WPD129" s="122"/>
      <c r="WPE129" s="122"/>
      <c r="WPF129" s="122"/>
      <c r="WPG129" s="122"/>
      <c r="WPH129" s="122"/>
      <c r="WPI129" s="122"/>
      <c r="WPJ129" s="122"/>
      <c r="WPK129" s="122"/>
      <c r="WPL129" s="122"/>
      <c r="WPM129" s="122"/>
      <c r="WPN129" s="122"/>
      <c r="WPO129" s="122"/>
      <c r="WPP129" s="122"/>
      <c r="WPQ129" s="122"/>
      <c r="WPR129" s="122"/>
      <c r="WPS129" s="122"/>
      <c r="WPT129" s="122"/>
      <c r="WPU129" s="122"/>
      <c r="WPV129" s="122"/>
      <c r="WPW129" s="122"/>
      <c r="WPX129" s="122"/>
      <c r="WPY129" s="122"/>
      <c r="WPZ129" s="122"/>
      <c r="WQA129" s="122"/>
      <c r="WQB129" s="122"/>
      <c r="WQC129" s="122"/>
      <c r="WQD129" s="122"/>
      <c r="WQE129" s="122"/>
      <c r="WQF129" s="122"/>
      <c r="WQG129" s="122"/>
      <c r="WQH129" s="122"/>
      <c r="WQI129" s="122"/>
      <c r="WQJ129" s="122"/>
      <c r="WQK129" s="122"/>
      <c r="WQL129" s="122"/>
      <c r="WQM129" s="122"/>
      <c r="WQN129" s="122"/>
      <c r="WQO129" s="122"/>
      <c r="WQP129" s="122"/>
      <c r="WQQ129" s="122"/>
      <c r="WQR129" s="122"/>
      <c r="WQS129" s="122"/>
      <c r="WQT129" s="122"/>
      <c r="WQU129" s="122"/>
      <c r="WQV129" s="122"/>
      <c r="WQW129" s="122"/>
      <c r="WQX129" s="122"/>
      <c r="WQY129" s="122"/>
      <c r="WQZ129" s="122"/>
      <c r="WRA129" s="122"/>
      <c r="WRB129" s="122"/>
      <c r="WRC129" s="122"/>
      <c r="WRD129" s="122"/>
      <c r="WRE129" s="122"/>
      <c r="WRF129" s="122"/>
      <c r="WRG129" s="122"/>
      <c r="WRH129" s="122"/>
      <c r="WRI129" s="122"/>
      <c r="WRJ129" s="122"/>
      <c r="WRK129" s="122"/>
      <c r="WRL129" s="122"/>
      <c r="WRM129" s="122"/>
      <c r="WRN129" s="122"/>
      <c r="WRO129" s="122"/>
      <c r="WRP129" s="122"/>
      <c r="WRQ129" s="122"/>
      <c r="WRR129" s="122"/>
      <c r="WRS129" s="122"/>
      <c r="WRT129" s="122"/>
      <c r="WRU129" s="122"/>
      <c r="WRV129" s="122"/>
      <c r="WRW129" s="122"/>
      <c r="WRX129" s="122"/>
      <c r="WRY129" s="122"/>
      <c r="WRZ129" s="122"/>
      <c r="WSA129" s="122"/>
      <c r="WSB129" s="122"/>
      <c r="WSC129" s="122"/>
      <c r="WSD129" s="122"/>
      <c r="WSE129" s="122"/>
      <c r="WSF129" s="122"/>
      <c r="WSG129" s="122"/>
      <c r="WSH129" s="122"/>
      <c r="WSI129" s="122"/>
      <c r="WSJ129" s="122"/>
      <c r="WSK129" s="122"/>
      <c r="WSL129" s="122"/>
      <c r="WSM129" s="122"/>
      <c r="WSN129" s="122"/>
      <c r="WSO129" s="122"/>
      <c r="WSP129" s="122"/>
      <c r="WSQ129" s="122"/>
      <c r="WSR129" s="122"/>
      <c r="WSS129" s="122"/>
      <c r="WST129" s="122"/>
      <c r="WSU129" s="122"/>
      <c r="WSV129" s="122"/>
      <c r="WSW129" s="122"/>
      <c r="WSX129" s="122"/>
      <c r="WSY129" s="122"/>
      <c r="WSZ129" s="122"/>
      <c r="WTA129" s="122"/>
      <c r="WTB129" s="122"/>
      <c r="WTC129" s="122"/>
      <c r="WTD129" s="122"/>
      <c r="WTE129" s="122"/>
      <c r="WTF129" s="122"/>
      <c r="WTG129" s="122"/>
      <c r="WTH129" s="122"/>
      <c r="WTI129" s="122"/>
      <c r="WTJ129" s="122"/>
      <c r="WTK129" s="122"/>
      <c r="WTL129" s="122"/>
      <c r="WTM129" s="122"/>
      <c r="WTN129" s="122"/>
      <c r="WTO129" s="122"/>
      <c r="WTP129" s="122"/>
      <c r="WTQ129" s="122"/>
      <c r="WTR129" s="122"/>
      <c r="WTS129" s="122"/>
      <c r="WTT129" s="122"/>
      <c r="WTU129" s="122"/>
      <c r="WTV129" s="122"/>
      <c r="WTW129" s="122"/>
      <c r="WTX129" s="122"/>
      <c r="WTY129" s="122"/>
      <c r="WTZ129" s="122"/>
      <c r="WUA129" s="122"/>
      <c r="WUB129" s="122"/>
      <c r="WUC129" s="122"/>
      <c r="WUD129" s="122"/>
      <c r="WUE129" s="122"/>
      <c r="WUF129" s="122"/>
      <c r="WUG129" s="122"/>
      <c r="WUH129" s="122"/>
      <c r="WUI129" s="122"/>
      <c r="WUJ129" s="122"/>
      <c r="WUK129" s="122"/>
      <c r="WUL129" s="122"/>
      <c r="WUM129" s="122"/>
      <c r="WUN129" s="122"/>
      <c r="WUO129" s="122"/>
      <c r="WUP129" s="122"/>
      <c r="WUQ129" s="122"/>
      <c r="WUR129" s="122"/>
      <c r="WUS129" s="122"/>
      <c r="WUT129" s="122"/>
      <c r="WUU129" s="122"/>
      <c r="WUV129" s="122"/>
      <c r="WUW129" s="122"/>
      <c r="WUX129" s="122"/>
      <c r="WUY129" s="122"/>
      <c r="WUZ129" s="122"/>
      <c r="WVA129" s="122"/>
      <c r="WVB129" s="122"/>
      <c r="WVC129" s="122"/>
      <c r="WVD129" s="122"/>
      <c r="WVE129" s="122"/>
      <c r="WVF129" s="122"/>
      <c r="WVG129" s="122"/>
      <c r="WVH129" s="122"/>
      <c r="WVI129" s="122"/>
      <c r="WVJ129" s="122"/>
      <c r="WVK129" s="122"/>
      <c r="WVL129" s="122"/>
      <c r="WVM129" s="122"/>
      <c r="WVN129" s="122"/>
      <c r="WVO129" s="122"/>
      <c r="WVP129" s="122"/>
      <c r="WVQ129" s="122"/>
      <c r="WVR129" s="122"/>
      <c r="WVS129" s="122"/>
      <c r="WVT129" s="122"/>
      <c r="WVU129" s="122"/>
      <c r="WVV129" s="122"/>
      <c r="WVW129" s="122"/>
      <c r="WVX129" s="122"/>
      <c r="WVY129" s="122"/>
      <c r="WVZ129" s="122"/>
      <c r="WWA129" s="122"/>
      <c r="WWB129" s="122"/>
      <c r="WWC129" s="122"/>
      <c r="WWD129" s="122"/>
      <c r="WWE129" s="122"/>
      <c r="WWF129" s="122"/>
      <c r="WWG129" s="122"/>
      <c r="WWH129" s="122"/>
      <c r="WWI129" s="122"/>
      <c r="WWJ129" s="122"/>
      <c r="WWK129" s="122"/>
      <c r="WWL129" s="122"/>
      <c r="WWM129" s="122"/>
      <c r="WWN129" s="122"/>
      <c r="WWO129" s="122"/>
      <c r="WWP129" s="122"/>
      <c r="WWQ129" s="122"/>
      <c r="WWR129" s="122"/>
      <c r="WWS129" s="122"/>
      <c r="WWT129" s="122"/>
      <c r="WWU129" s="122"/>
      <c r="WWV129" s="122"/>
      <c r="WWW129" s="122"/>
      <c r="WWX129" s="122"/>
      <c r="WWY129" s="122"/>
      <c r="WWZ129" s="122"/>
      <c r="WXA129" s="122"/>
      <c r="WXB129" s="122"/>
      <c r="WXC129" s="122"/>
      <c r="WXD129" s="122"/>
      <c r="WXE129" s="122"/>
      <c r="WXF129" s="122"/>
      <c r="WXG129" s="122"/>
      <c r="WXH129" s="122"/>
      <c r="WXI129" s="122"/>
      <c r="WXJ129" s="122"/>
      <c r="WXK129" s="122"/>
      <c r="WXL129" s="122"/>
      <c r="WXM129" s="122"/>
      <c r="WXN129" s="122"/>
      <c r="WXO129" s="122"/>
      <c r="WXP129" s="122"/>
      <c r="WXQ129" s="122"/>
      <c r="WXR129" s="122"/>
      <c r="WXS129" s="122"/>
      <c r="WXT129" s="122"/>
      <c r="WXU129" s="122"/>
      <c r="WXV129" s="122"/>
      <c r="WXW129" s="122"/>
      <c r="WXX129" s="122"/>
      <c r="WXY129" s="122"/>
      <c r="WXZ129" s="122"/>
      <c r="WYA129" s="122"/>
      <c r="WYB129" s="122"/>
      <c r="WYC129" s="122"/>
      <c r="WYD129" s="122"/>
      <c r="WYE129" s="122"/>
      <c r="WYF129" s="122"/>
      <c r="WYG129" s="122"/>
      <c r="WYH129" s="122"/>
      <c r="WYI129" s="122"/>
      <c r="WYJ129" s="122"/>
      <c r="WYK129" s="122"/>
      <c r="WYL129" s="122"/>
      <c r="WYM129" s="122"/>
      <c r="WYN129" s="122"/>
      <c r="WYO129" s="122"/>
      <c r="WYP129" s="122"/>
      <c r="WYQ129" s="122"/>
      <c r="WYR129" s="122"/>
      <c r="WYS129" s="122"/>
      <c r="WYT129" s="122"/>
      <c r="WYU129" s="122"/>
      <c r="WYV129" s="122"/>
      <c r="WYW129" s="122"/>
      <c r="WYX129" s="122"/>
      <c r="WYY129" s="122"/>
      <c r="WYZ129" s="122"/>
      <c r="WZA129" s="122"/>
      <c r="WZB129" s="122"/>
      <c r="WZC129" s="122"/>
      <c r="WZD129" s="122"/>
      <c r="WZE129" s="122"/>
      <c r="WZF129" s="122"/>
      <c r="WZG129" s="122"/>
      <c r="WZH129" s="122"/>
      <c r="WZI129" s="122"/>
      <c r="WZJ129" s="122"/>
      <c r="WZK129" s="122"/>
      <c r="WZL129" s="122"/>
      <c r="WZM129" s="122"/>
      <c r="WZN129" s="122"/>
      <c r="WZO129" s="122"/>
      <c r="WZP129" s="122"/>
      <c r="WZQ129" s="122"/>
      <c r="WZR129" s="122"/>
      <c r="WZS129" s="122"/>
      <c r="WZT129" s="122"/>
      <c r="WZU129" s="122"/>
      <c r="WZV129" s="122"/>
      <c r="WZW129" s="122"/>
      <c r="WZX129" s="122"/>
      <c r="WZY129" s="122"/>
      <c r="WZZ129" s="122"/>
      <c r="XAA129" s="122"/>
      <c r="XAB129" s="122"/>
      <c r="XAC129" s="122"/>
      <c r="XAD129" s="122"/>
      <c r="XAE129" s="122"/>
      <c r="XAF129" s="122"/>
      <c r="XAG129" s="122"/>
      <c r="XAH129" s="122"/>
      <c r="XAI129" s="122"/>
      <c r="XAJ129" s="122"/>
      <c r="XAK129" s="122"/>
      <c r="XAL129" s="122"/>
      <c r="XAM129" s="122"/>
      <c r="XAN129" s="122"/>
      <c r="XAO129" s="122"/>
      <c r="XAP129" s="122"/>
      <c r="XAQ129" s="122"/>
      <c r="XAR129" s="122"/>
      <c r="XAS129" s="122"/>
      <c r="XAT129" s="122"/>
      <c r="XAU129" s="122"/>
      <c r="XAV129" s="122"/>
      <c r="XAW129" s="122"/>
      <c r="XAX129" s="122"/>
      <c r="XAY129" s="122"/>
      <c r="XAZ129" s="122"/>
      <c r="XBA129" s="122"/>
      <c r="XBB129" s="122"/>
      <c r="XBC129" s="122"/>
      <c r="XBD129" s="122"/>
      <c r="XBE129" s="122"/>
      <c r="XBF129" s="122"/>
      <c r="XBG129" s="122"/>
      <c r="XBH129" s="122"/>
      <c r="XBI129" s="122"/>
      <c r="XBJ129" s="122"/>
      <c r="XBK129" s="122"/>
      <c r="XBL129" s="122"/>
      <c r="XBM129" s="122"/>
      <c r="XBN129" s="122"/>
      <c r="XBO129" s="122"/>
      <c r="XBP129" s="122"/>
      <c r="XBQ129" s="122"/>
      <c r="XBR129" s="122"/>
      <c r="XBS129" s="122"/>
      <c r="XBT129" s="122"/>
      <c r="XBU129" s="122"/>
      <c r="XBV129" s="122"/>
      <c r="XBW129" s="122"/>
      <c r="XBX129" s="122"/>
      <c r="XBY129" s="122"/>
      <c r="XBZ129" s="122"/>
      <c r="XCA129" s="122"/>
      <c r="XCB129" s="122"/>
      <c r="XCC129" s="122"/>
      <c r="XCD129" s="122"/>
      <c r="XCE129" s="122"/>
      <c r="XCF129" s="122"/>
      <c r="XCG129" s="122"/>
      <c r="XCH129" s="122"/>
      <c r="XCI129" s="122"/>
      <c r="XCJ129" s="122"/>
      <c r="XCK129" s="122"/>
      <c r="XCL129" s="122"/>
      <c r="XCM129" s="122"/>
      <c r="XCN129" s="122"/>
      <c r="XCO129" s="122"/>
      <c r="XCP129" s="122"/>
      <c r="XCQ129" s="122"/>
      <c r="XCR129" s="122"/>
      <c r="XCS129" s="122"/>
      <c r="XCT129" s="122"/>
      <c r="XCU129" s="122"/>
      <c r="XCV129" s="122"/>
      <c r="XCW129" s="122"/>
      <c r="XCX129" s="122"/>
      <c r="XCY129" s="122"/>
      <c r="XCZ129" s="122"/>
      <c r="XDA129" s="122"/>
      <c r="XDB129" s="122"/>
      <c r="XDC129" s="122"/>
      <c r="XDD129" s="122"/>
      <c r="XDE129" s="122"/>
      <c r="XDF129" s="122"/>
      <c r="XDG129" s="122"/>
      <c r="XDH129" s="122"/>
      <c r="XDI129" s="122"/>
      <c r="XDJ129" s="122"/>
      <c r="XDK129" s="122"/>
      <c r="XDL129" s="122"/>
      <c r="XDM129" s="122"/>
      <c r="XDN129" s="122"/>
      <c r="XDO129" s="122"/>
      <c r="XDP129" s="122"/>
      <c r="XDQ129" s="122"/>
      <c r="XDR129" s="122"/>
      <c r="XDS129" s="122"/>
      <c r="XDT129" s="122"/>
      <c r="XDU129" s="122"/>
      <c r="XDV129" s="122"/>
      <c r="XDW129" s="122"/>
      <c r="XDX129" s="122"/>
      <c r="XDY129" s="122"/>
      <c r="XDZ129" s="122"/>
      <c r="XEA129" s="122"/>
      <c r="XEB129" s="122"/>
      <c r="XEC129" s="122"/>
      <c r="XED129" s="122"/>
      <c r="XEE129" s="122"/>
      <c r="XEF129" s="122"/>
      <c r="XEG129" s="122"/>
      <c r="XEH129" s="122"/>
      <c r="XEI129" s="122"/>
      <c r="XEJ129" s="122"/>
      <c r="XEK129" s="122"/>
      <c r="XEL129" s="122"/>
      <c r="XEM129" s="122"/>
      <c r="XEN129" s="122"/>
      <c r="XEO129" s="122"/>
      <c r="XEP129" s="122"/>
      <c r="XEQ129" s="122"/>
      <c r="XER129" s="122"/>
      <c r="XES129" s="122"/>
      <c r="XET129" s="122"/>
      <c r="XEU129" s="122"/>
      <c r="XEV129" s="122"/>
      <c r="XEW129" s="122"/>
      <c r="XEX129" s="122"/>
      <c r="XEY129" s="122"/>
      <c r="XEZ129" s="122"/>
      <c r="XFA129" s="122"/>
      <c r="XFB129" s="122"/>
      <c r="XFC129" s="122"/>
      <c r="XFD129" s="126"/>
    </row>
    <row r="130" spans="2:16384">
      <c r="B130" s="20" t="s">
        <v>150</v>
      </c>
      <c r="C130" s="21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4"/>
      <c r="T130" s="23"/>
      <c r="U130" s="23"/>
      <c r="V130" s="23"/>
      <c r="W130" s="23"/>
      <c r="X130" s="23"/>
      <c r="Y130" s="23"/>
      <c r="Z130" s="24"/>
      <c r="AA130" s="25"/>
      <c r="AB130" s="25"/>
      <c r="AC130" s="26"/>
      <c r="AD130" s="26"/>
      <c r="AE130" s="26"/>
      <c r="AF130" s="26"/>
      <c r="AG130" s="26"/>
    </row>
    <row r="131" spans="2:16384" ht="14.25" customHeight="1">
      <c r="B131" s="57" t="s">
        <v>167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</row>
    <row r="132" spans="2:16384" ht="14.4" customHeight="1">
      <c r="B132" s="231" t="s">
        <v>151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231"/>
      <c r="AC132" s="231"/>
      <c r="AD132" s="231"/>
      <c r="AE132" s="231"/>
      <c r="AF132" s="231"/>
      <c r="AG132" s="231"/>
    </row>
    <row r="133" spans="2:16384" ht="15" customHeight="1">
      <c r="B133" s="231" t="s">
        <v>152</v>
      </c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</row>
    <row r="134" spans="2:16384" ht="14.25" customHeight="1">
      <c r="B134" s="231" t="s">
        <v>153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</row>
    <row r="135" spans="2:16384" ht="16.5" customHeight="1">
      <c r="B135" s="194" t="s">
        <v>168</v>
      </c>
      <c r="C135" s="194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</row>
    <row r="136" spans="2:16384">
      <c r="B136" s="193" t="s">
        <v>169</v>
      </c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</row>
    <row r="137" spans="2:16384" ht="15" customHeight="1">
      <c r="B137" s="193" t="s">
        <v>170</v>
      </c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193"/>
      <c r="AJ137" s="193"/>
      <c r="AK137" s="193"/>
      <c r="AL137" s="193"/>
      <c r="AM137" s="193"/>
      <c r="AN137" s="193"/>
      <c r="AO137" s="193"/>
      <c r="AP137" s="193"/>
      <c r="AQ137" s="193"/>
      <c r="AR137" s="193"/>
      <c r="AS137" s="193"/>
      <c r="AT137" s="193"/>
      <c r="AU137" s="193"/>
    </row>
    <row r="138" spans="2:16384" ht="15" customHeight="1">
      <c r="B138" s="194" t="s">
        <v>171</v>
      </c>
      <c r="C138" s="194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</row>
    <row r="139" spans="2:16384">
      <c r="B139" s="195" t="s">
        <v>172</v>
      </c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95"/>
    </row>
    <row r="140" spans="2:16384"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</row>
    <row r="141" spans="2:16384"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</row>
    <row r="142" spans="2:16384">
      <c r="D142" s="3"/>
      <c r="K142" s="230" t="s">
        <v>154</v>
      </c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</row>
    <row r="143" spans="2:16384">
      <c r="D143" s="3"/>
      <c r="K143" s="229" t="s">
        <v>155</v>
      </c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</row>
    <row r="144" spans="2:16384">
      <c r="D144" s="3"/>
    </row>
    <row r="145" spans="4:4">
      <c r="D145" s="112"/>
    </row>
    <row r="146" spans="4:4">
      <c r="D146" s="112"/>
    </row>
    <row r="147" spans="4:4">
      <c r="D147" s="112"/>
    </row>
  </sheetData>
  <mergeCells count="77">
    <mergeCell ref="B73:D73"/>
    <mergeCell ref="C74:C103"/>
    <mergeCell ref="C104:C118"/>
    <mergeCell ref="B61:C61"/>
    <mergeCell ref="B17:C17"/>
    <mergeCell ref="B49:C49"/>
    <mergeCell ref="B40:C40"/>
    <mergeCell ref="B41:C41"/>
    <mergeCell ref="B42:C42"/>
    <mergeCell ref="B43:C43"/>
    <mergeCell ref="B45:C45"/>
    <mergeCell ref="B48:D48"/>
    <mergeCell ref="B34:C34"/>
    <mergeCell ref="B18:C18"/>
    <mergeCell ref="B35:D35"/>
    <mergeCell ref="B19:C19"/>
    <mergeCell ref="K143:AE143"/>
    <mergeCell ref="K142:AE142"/>
    <mergeCell ref="B135:AG135"/>
    <mergeCell ref="B120:C120"/>
    <mergeCell ref="B122:C122"/>
    <mergeCell ref="B123:C123"/>
    <mergeCell ref="B136:AG136"/>
    <mergeCell ref="B132:AG132"/>
    <mergeCell ref="B128:C128"/>
    <mergeCell ref="B126:C126"/>
    <mergeCell ref="B125:C125"/>
    <mergeCell ref="B134:L134"/>
    <mergeCell ref="B133:R133"/>
    <mergeCell ref="B121:C121"/>
    <mergeCell ref="AW7:BC7"/>
    <mergeCell ref="E6:E8"/>
    <mergeCell ref="B6:C8"/>
    <mergeCell ref="F6:M7"/>
    <mergeCell ref="N6:CQ6"/>
    <mergeCell ref="BD7:BJ7"/>
    <mergeCell ref="BK7:BQ7"/>
    <mergeCell ref="BR7:BX7"/>
    <mergeCell ref="BY7:CE7"/>
    <mergeCell ref="AP7:AV7"/>
    <mergeCell ref="AI7:AO7"/>
    <mergeCell ref="U7:AA7"/>
    <mergeCell ref="AB7:AH7"/>
    <mergeCell ref="N7:T7"/>
    <mergeCell ref="D6:D8"/>
    <mergeCell ref="B9:D9"/>
    <mergeCell ref="B15:C15"/>
    <mergeCell ref="B20:C20"/>
    <mergeCell ref="B39:C39"/>
    <mergeCell ref="B11:C11"/>
    <mergeCell ref="B10:C10"/>
    <mergeCell ref="B36:C36"/>
    <mergeCell ref="AI129:AK129"/>
    <mergeCell ref="AL129:AO129"/>
    <mergeCell ref="AP129:AR129"/>
    <mergeCell ref="F129:H129"/>
    <mergeCell ref="I129:M129"/>
    <mergeCell ref="N129:P129"/>
    <mergeCell ref="Q129:T129"/>
    <mergeCell ref="U129:W129"/>
    <mergeCell ref="X129:AA129"/>
    <mergeCell ref="CB129:CE129"/>
    <mergeCell ref="B137:AU137"/>
    <mergeCell ref="B138:AG138"/>
    <mergeCell ref="B139:AK139"/>
    <mergeCell ref="BK129:BM129"/>
    <mergeCell ref="BN129:BQ129"/>
    <mergeCell ref="BR129:BT129"/>
    <mergeCell ref="BU129:BX129"/>
    <mergeCell ref="BY129:CA129"/>
    <mergeCell ref="AS129:AV129"/>
    <mergeCell ref="AW129:AY129"/>
    <mergeCell ref="AZ129:BC129"/>
    <mergeCell ref="BD129:BF129"/>
    <mergeCell ref="BG129:BJ129"/>
    <mergeCell ref="AB129:AD129"/>
    <mergeCell ref="AE129:AH129"/>
  </mergeCells>
  <phoneticPr fontId="6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33" fitToHeight="0" orientation="landscape" r:id="rId1"/>
  <ignoredErrors>
    <ignoredError sqref="BS73:BU73 BL73:BN73 BE73:BG73 AX73:AZ73 AV73 BC73 BJ73 BQ73 BX73 BD48 BJ48:BK48 BQ48:BR48 BX48:BY48 CE48 AA48:AB48 AH48 AQ73:AS73" formulaRange="1"/>
    <ignoredError sqref="G125 H119:M119 AX128 G119 H73:J73 AV48 AE48 AL48 AS48 AZ48 BG48 BC48 BN48 BX35 BQ35 BI35 O73 V73 AC73 AJ73 BU35 H12 K73:M73" formula="1"/>
    <ignoredError sqref="AO48 U48" formula="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D873ED1A223C4EB337A1E3CEA33A67" ma:contentTypeVersion="2" ma:contentTypeDescription="Utwórz nowy dokument." ma:contentTypeScope="" ma:versionID="9b95d054699a89a658ed9e84f9e579fd">
  <xsd:schema xmlns:xsd="http://www.w3.org/2001/XMLSchema" xmlns:xs="http://www.w3.org/2001/XMLSchema" xmlns:p="http://schemas.microsoft.com/office/2006/metadata/properties" xmlns:ns2="8e2ac6e5-a763-437f-adec-bbd2eafda446" targetNamespace="http://schemas.microsoft.com/office/2006/metadata/properties" ma:root="true" ma:fieldsID="e88c5b0f2ff497fb68625b8112dd2956" ns2:_="">
    <xsd:import namespace="8e2ac6e5-a763-437f-adec-bbd2eafda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ac6e5-a763-437f-adec-bbd2eafda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D307A6-D9F2-4A56-98A7-1833A4FEF5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3B32C6-081D-4886-B889-6DD315D0D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ac6e5-a763-437f-adec-bbd2eafda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F20C8-11F1-4C88-BD88-B44B5F8C61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Grażyna Małasiewicz</cp:lastModifiedBy>
  <cp:revision/>
  <dcterms:created xsi:type="dcterms:W3CDTF">2017-02-07T16:30:44Z</dcterms:created>
  <dcterms:modified xsi:type="dcterms:W3CDTF">2020-05-15T12:14:35Z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0x010100A6D873ED1A223C4EB337A1E3CEA33A67</vt:lpwstr>
  </property>
</Properties>
</file>